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65" windowWidth="19440" windowHeight="9150"/>
  </bookViews>
  <sheets>
    <sheet name="прил 1" sheetId="1" r:id="rId1"/>
    <sheet name="прил 2" sheetId="4" r:id="rId2"/>
    <sheet name="прил 3" sheetId="5" r:id="rId3"/>
  </sheets>
  <definedNames>
    <definedName name="_xlnm._FilterDatabase" localSheetId="2" hidden="1">'прил 3'!$A$38:$B$115</definedName>
    <definedName name="_xlnm.Print_Titles" localSheetId="0">'прил 1'!$74:$78</definedName>
    <definedName name="_xlnm.Print_Titles" localSheetId="1">'прил 2'!$74:$78</definedName>
  </definedNames>
  <calcPr calcId="124519"/>
</workbook>
</file>

<file path=xl/calcChain.xml><?xml version="1.0" encoding="utf-8"?>
<calcChain xmlns="http://schemas.openxmlformats.org/spreadsheetml/2006/main">
  <c r="C45" i="5"/>
  <c r="C85"/>
  <c r="C10" l="1"/>
  <c r="C29"/>
  <c r="C15"/>
  <c r="C7"/>
  <c r="C83"/>
  <c r="C76"/>
  <c r="C68"/>
  <c r="C64"/>
  <c r="C54"/>
  <c r="C36"/>
  <c r="C40"/>
  <c r="E120" i="4" l="1"/>
  <c r="E121" s="1"/>
  <c r="F120"/>
  <c r="G120"/>
  <c r="G121" s="1"/>
  <c r="H120"/>
  <c r="I120"/>
  <c r="I121" s="1"/>
  <c r="J120"/>
  <c r="K120"/>
  <c r="K121" s="1"/>
  <c r="D120"/>
  <c r="F73"/>
  <c r="H73"/>
  <c r="J73"/>
  <c r="D73"/>
  <c r="E79" i="1"/>
  <c r="F121" i="4" l="1"/>
  <c r="J121"/>
  <c r="D121"/>
  <c r="H121"/>
  <c r="E80" i="1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D119"/>
  <c r="F73" l="1"/>
  <c r="H73"/>
  <c r="J73"/>
  <c r="L73"/>
  <c r="N7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9"/>
  <c r="E120"/>
  <c r="E121" s="1"/>
  <c r="F120"/>
  <c r="G120"/>
  <c r="G121" s="1"/>
  <c r="H120"/>
  <c r="I120"/>
  <c r="I121" s="1"/>
  <c r="J120"/>
  <c r="J121" s="1"/>
  <c r="K120"/>
  <c r="K121" s="1"/>
  <c r="L120"/>
  <c r="M120"/>
  <c r="M121" s="1"/>
  <c r="N120"/>
  <c r="O120"/>
  <c r="O121" s="1"/>
  <c r="D80"/>
  <c r="D81"/>
  <c r="D91"/>
  <c r="D92"/>
  <c r="D93"/>
  <c r="D94"/>
  <c r="D82"/>
  <c r="D83"/>
  <c r="D84"/>
  <c r="D89"/>
  <c r="D85"/>
  <c r="D86"/>
  <c r="D87"/>
  <c r="D88"/>
  <c r="D90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79"/>
  <c r="N121" l="1"/>
  <c r="F121"/>
  <c r="L121"/>
  <c r="H121"/>
  <c r="D73"/>
  <c r="D120"/>
  <c r="D121" l="1"/>
</calcChain>
</file>

<file path=xl/comments1.xml><?xml version="1.0" encoding="utf-8"?>
<comments xmlns="http://schemas.openxmlformats.org/spreadsheetml/2006/main">
  <authors>
    <author>Zhumabek</author>
  </authors>
  <commentList>
    <comment ref="C116" authorId="0">
      <text>
        <r>
          <rPr>
            <b/>
            <sz val="9"/>
            <color indexed="81"/>
            <rFont val="Tahoma"/>
            <family val="2"/>
            <charset val="204"/>
          </rPr>
          <t>Zhumabek:</t>
        </r>
        <r>
          <rPr>
            <sz val="9"/>
            <color indexed="81"/>
            <rFont val="Tahoma"/>
            <family val="2"/>
            <charset val="204"/>
          </rPr>
          <t xml:space="preserve">
только юр лицам</t>
        </r>
      </text>
    </comment>
    <comment ref="C117" authorId="0">
      <text>
        <r>
          <rPr>
            <b/>
            <sz val="9"/>
            <color indexed="81"/>
            <rFont val="Tahoma"/>
            <family val="2"/>
            <charset val="204"/>
          </rPr>
          <t>Zhumabek:</t>
        </r>
        <r>
          <rPr>
            <sz val="9"/>
            <color indexed="81"/>
            <rFont val="Tahoma"/>
            <family val="2"/>
            <charset val="204"/>
          </rPr>
          <t xml:space="preserve">
только юр лицам</t>
        </r>
      </text>
    </comment>
    <comment ref="C118" authorId="0">
      <text>
        <r>
          <rPr>
            <b/>
            <sz val="9"/>
            <color indexed="81"/>
            <rFont val="Tahoma"/>
            <family val="2"/>
            <charset val="204"/>
          </rPr>
          <t>Zhumabek:</t>
        </r>
        <r>
          <rPr>
            <sz val="9"/>
            <color indexed="81"/>
            <rFont val="Tahoma"/>
            <family val="2"/>
            <charset val="204"/>
          </rPr>
          <t xml:space="preserve">
только юр лицам</t>
        </r>
      </text>
    </comment>
    <comment ref="C119" authorId="0">
      <text>
        <r>
          <rPr>
            <b/>
            <sz val="9"/>
            <color indexed="81"/>
            <rFont val="Tahoma"/>
            <family val="2"/>
            <charset val="204"/>
          </rPr>
          <t>Zhumabek:</t>
        </r>
        <r>
          <rPr>
            <sz val="9"/>
            <color indexed="81"/>
            <rFont val="Tahoma"/>
            <family val="2"/>
            <charset val="204"/>
          </rPr>
          <t xml:space="preserve">
только юр лицам</t>
        </r>
      </text>
    </comment>
  </commentList>
</comments>
</file>

<file path=xl/sharedStrings.xml><?xml version="1.0" encoding="utf-8"?>
<sst xmlns="http://schemas.openxmlformats.org/spreadsheetml/2006/main" count="447" uniqueCount="284">
  <si>
    <t>№ п/п</t>
  </si>
  <si>
    <t>Наименование государственных услуг</t>
  </si>
  <si>
    <t>в том числе оказанных   через:</t>
  </si>
  <si>
    <t>количество обоснованных отказов:</t>
  </si>
  <si>
    <t>количество необоснованных отказов:</t>
  </si>
  <si>
    <t>Госкорпорацию</t>
  </si>
  <si>
    <t>выданных в электронном виде</t>
  </si>
  <si>
    <t>выданных в бумажном виде</t>
  </si>
  <si>
    <t>физ. лица</t>
  </si>
  <si>
    <t>юр. лица</t>
  </si>
  <si>
    <t>физ.лица</t>
  </si>
  <si>
    <t>Приложение № 2 к отчету по внутреннему контролю</t>
  </si>
  <si>
    <t>Выдача справок по опеке и попечительству</t>
  </si>
  <si>
    <t>Установление опеки или попечительства над ребенком- сиротой (детьми-сиротами) и ребенком (детьми), оставшимся без попечения родителей</t>
  </si>
  <si>
    <t>Выдача справок для распоряжения имуществом несовершеннолетних детей и оформления наследства несовершеннолетним детям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</si>
  <si>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</si>
  <si>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Выдача решения органа опеки и попечительства об учете мнения ребенка, достигшего десятилетнего возраста</t>
  </si>
  <si>
    <t>Постановка на очередь детей дошкольного возраста (до 7 лет) для направления в детские дошкольные организации</t>
  </si>
  <si>
    <t>Прием документов и зачисление детей в дошкольные организации образования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</si>
  <si>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</si>
  <si>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</si>
  <si>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</si>
  <si>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</si>
  <si>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</si>
  <si>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</si>
  <si>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Выдача разрешения на обучение в форме экстерната в организациях основного среднего, общего среднего образования</t>
  </si>
  <si>
    <t>Прием документов для перевода или обмена детей между дошкольными организациями образования</t>
  </si>
  <si>
    <t>Прием документов для перевода детей между общеобразовательными учебными заведениями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</si>
  <si>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</si>
  <si>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</si>
  <si>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</si>
  <si>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</si>
  <si>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Передача ребенка (детей) на воспитание в приемную семью и назначение выплаты денежных средств на их содержание</t>
  </si>
  <si>
    <t>Выдача дубликатов документов об основном среднем, общем среднем образовании</t>
  </si>
  <si>
    <t>Прием документов для участия в конкурсе на замещение руководителей государственных учреждений среднего образования</t>
  </si>
  <si>
    <t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</si>
  <si>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>Возмещение затрат на обучение на дому детей-инвалидов</t>
  </si>
  <si>
    <t>Выдача направлений лицам на участие в активных мерах содействия занятости</t>
  </si>
  <si>
    <t>Назначение государственной адресной социальной помощи</t>
  </si>
  <si>
    <t>Назначение социальной помощи отдельным категориям нуждающихся граждан по решениям местных представительных органов</t>
  </si>
  <si>
    <t>Назначение социальной помощи специалистам социальной сферы, проживающим и работающим в сельских населенных пунктах, по приобретению топлива</t>
  </si>
  <si>
    <t>Регистрация граждан, пострадавших вследствие ядерных испытаний на Семипалатинском испытательном ядерном полигоне, выплата единовременной государственной денежной компенсации, выдача удостоверений</t>
  </si>
  <si>
    <t>Выдача удостоверения реабилитированному лицу</t>
  </si>
  <si>
    <t>Оформление документов на инвалидов для предоставления им протезно-ортопедической помощи</t>
  </si>
  <si>
    <t>Обеспечение инвалидов сурдо-тифлотехническими и обязательными гигиеническими средствами</t>
  </si>
  <si>
    <t>Оформление документов на инвалидов для предоставления им услуги индивидуального помощника для инвалидов первой группы, имеющих затруднение в передвижении, и специалиста жестового языка для инвалидов по слуху</t>
  </si>
  <si>
    <t>Предоставление инвалидам кресла-колясок</t>
  </si>
  <si>
    <t>Обеспечение инвалидов санаторно-курортным лечением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</si>
  <si>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</si>
  <si>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</si>
  <si>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Выдача справки, подтверждающей принадлежность заявителя (семьи) к получателям адресной социальной помощи</t>
  </si>
  <si>
    <t>Регистрация лиц, ищущих работу</t>
  </si>
  <si>
    <t>Регистрация лиц, ищущих работу, в качестве безработных</t>
  </si>
  <si>
    <t>Выдача справки о регистрации в качестве безработного</t>
  </si>
  <si>
    <t>Назначение жилищной помощи</t>
  </si>
  <si>
    <t>Выдача удостоверений на право управления тракторами и изготовленными на их базе самоходными шасси и механизмами, самоходными сельскохозяйственными, мелиоративными и дорожно-строительными машинами и механизмами, а также специальными машинами повышенной проходимости</t>
  </si>
  <si>
    <t>Регистрация перемены имени, отчества, фамилии, в том числе внесение изменений, дополнений и исправлений в записи актов гражданского состояния</t>
  </si>
  <si>
    <t>Регистрация смерти, в том числе внесение изменений, дополнений и исправлений в записи актов гражданского состояния</t>
  </si>
  <si>
    <t>Восстановление записей актов гражданского состояния</t>
  </si>
  <si>
    <t>Выдача повторных свидетельств или справок о регистрации актов гражданского состояния</t>
  </si>
  <si>
    <t>Аннулирование записей актов гражданского состояния</t>
  </si>
  <si>
    <t>Предоставление отсрочки от призыва</t>
  </si>
  <si>
    <t>Освобождение граждан от призыва на воинскую службу</t>
  </si>
  <si>
    <t>Регистрация заключения брака (супружества), в том числе внесение изменений, дополнений и исправлений в записи актов гражданского состояния</t>
  </si>
  <si>
    <t>Регистрация расторжения брака (супружества), в том числе внесение изменений, дополнений и исправлений в записи актов гражданского состояния</t>
  </si>
  <si>
    <t>Регистрация рождения ребенка, в том числе внесение изменений, дополнений и исправлений в записи актов гражданского состояния</t>
  </si>
  <si>
    <t>Регистрация установления отцовства, в том числе внесение изменений, дополнений и исправлений в записи актов гражданского состояния</t>
  </si>
  <si>
    <t>Регистрация усыновления (удочерения), в том числе внесение изменений, дополнений и исправлений в записи актов гражданского состояния</t>
  </si>
  <si>
    <t>Прием документов в детско-юношеские спортивные школы, спортивные школы для инвалидов</t>
  </si>
  <si>
    <t>Предоставление мер социальной поддержки специалистам в области здравоохранения, образования, социального обеспечения, культуры, спорта и агропромышленного комплекса, прибывшим для работы и проживания в сельские населенные пункты</t>
  </si>
  <si>
    <t>Присвоение спортивных разрядов: спортсмен 2 разряда, спортсмен 3 разряда, спортсмен 1 юношеского разряда, спортсмен 2 юношеского разряда, спортсмен 3 юношеского разряда и квалификационных категорий: тренер высшего уровня квалификации второй категории, тренер среднего уровня квалификации второй категории, методист высшего уровня квалификации второй категории, методист среднего уровня квалификации второй категории, инструктор-спортсмен высшего уровня квалификации второй категории, спортивный судья</t>
  </si>
  <si>
    <t xml:space="preserve"> Выдача жилища чемпионам и призерам Олимпийских, Паралимпийских и Сурдлимпийских игр </t>
  </si>
  <si>
    <t>Постановка на учет и очередность, а также принятие местными исполнительными органами решения о предоставлении жилища гражданам, нуждающимся в  жилище из государственного жилищного фонда или жилище, арендованном местным исполнительным органом в частном жилищном фонде</t>
  </si>
  <si>
    <t>Выдача справки о наличии (отсутствии) в постоянном пользовании жилища из коммунального жилищного фонда или жилища, арендованного местным исполнительным органом в частном жилищном фонде, гражданам, нуждающимся в жилище из жилищного фонда государственного предприятия либо государственного учреждения</t>
  </si>
  <si>
    <t>Приватизация жилищ из государственного жилищного фонда</t>
  </si>
  <si>
    <t>Представление справки гражданам, единственное жилище которых признано аварийным</t>
  </si>
  <si>
    <t>Выдача регистрационного документа (дубликата) и государственного номерного знака для тракторов и изготовленных на их базе самоходных шасси и механизмов, прицепов к ним, включая прицепы со смонтированным специальным оборудованием самоходных сельскохозяйственных, мелиоративных и дорожно-строительных машин, а также специальных машин повышенной проходимости</t>
  </si>
  <si>
    <t>Государственная регистрация залога (снятие с регистрации)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самоходных, сельскохозяйственных, мелиоративных и дорожно-строительных машин и механизмов, а также специальных машин повышенной проходимости</t>
  </si>
  <si>
    <t>Проведение ежегодного государственного технического осмотра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а также специальных машин повышенной проходимости</t>
  </si>
  <si>
    <t>Выдача свидетельства на право обслуживания маршрутов регулярных внутриреспубликанских автомобильных перевозок</t>
  </si>
  <si>
    <t>Субсидирование убытков перевозчика, связанных с осуществлением автомобильных пассажирских перевозок по социально значимым сообщениям в межрайонном (междугородном внутриобластном), внутрирайонном, городском (сельском) и пригородном сообщениях</t>
  </si>
  <si>
    <t>Утверждение маршрутов и расписания движений регулярных городских (сельских), пригородных и внутрирайонных автомобильных перевозок пассажиров и багажа</t>
  </si>
  <si>
    <t>Выдача разрешения на размещение наружной (визуальной) рекламы на объектах стационарного размещения рекламы в полосе отвода автомобильных дорог общего пользования областного и районного значения</t>
  </si>
  <si>
    <t>Предоставление водных объектов в обособленное или совместное пользование на конкурсной основе</t>
  </si>
  <si>
    <t>Принятие местными исполнительными органами области решения по закреплению охотничьих угодий и рыбохозяйственных водоемов и (или) участков за пользователями животным миром и установлению сервитутов для нужд охотничьего и рыбного хозяйства</t>
  </si>
  <si>
    <t>Выдача ветеринарно-санитарного заключения на объекты государственного ветеринарно-санитарного контроля и надзора</t>
  </si>
  <si>
    <t>Выдача ветеринарной справки</t>
  </si>
  <si>
    <t>Субсидирование повышения урожайности и качества продукции растениеводства, стоимости горюче-смазочных материалов и других товарно-материальных ценностей, необходимых для проведения весенне-полевых и уборочных работ, путем субсидирования производства приоритетных культур</t>
  </si>
  <si>
    <t>Субсидирование стоимости затрат на возделывание сельскохозяйственных культур в защищенном грунте</t>
  </si>
  <si>
    <t>Субсидирование стоимости затрат на закладку и выращивание (в том числе восстановление) многолетних насаждений плодово-ягодных культур и винограда</t>
  </si>
  <si>
    <t>Субсидирование развития семеноводства</t>
  </si>
  <si>
    <t>Проведение идентификации сельскохозяйственных животных, с выдачей ветеринарного паспорта</t>
  </si>
  <si>
    <t>Выдача разрешения на вырубку деревьев</t>
  </si>
  <si>
    <t>Утверждение кадастровой (оценочной) стоимости конкретных земельных участков, продаваемых в частную собственность государством</t>
  </si>
  <si>
    <t>Утверждение землеустроительных проектов по формированию земельных участков</t>
  </si>
  <si>
    <t>Выдача решения на изменение целевого назначения земельного участка</t>
  </si>
  <si>
    <t>Выдача разрешения на использование земельного участка для изыскательских работ</t>
  </si>
  <si>
    <t>Выдача разрешения на перевод сельскохозяйственных угодий из одного вида в другой</t>
  </si>
  <si>
    <t>Предоставление земельного участка для строительства объекта в черте населенного пункта</t>
  </si>
  <si>
    <t>Приобретение прав на земельные участки, которые находятся в государственной собственности, не требующее проведения торгов (конкурсов, аукционов)</t>
  </si>
  <si>
    <t>Принятие решения о предоставлении земельных участков для размещения объектов дорожного сервиса в придорожных полосах или объектов за их пределами, когда для доступа к ним требуется подъезд</t>
  </si>
  <si>
    <t>Определение делимости и неделимости земельных участков</t>
  </si>
  <si>
    <t>Согласование и выдача проекта рекультивации нарушенных земель</t>
  </si>
  <si>
    <t>Продажа в частную собственность земельного участка, ранее предоставленного в землепользование</t>
  </si>
  <si>
    <t>Продажа земельного участка в частную собственность в рассрочку</t>
  </si>
  <si>
    <t>Заключение договоров купли-продажи земельного участка</t>
  </si>
  <si>
    <t>Заключение договоров аренды земельного участка</t>
  </si>
  <si>
    <t>Постановка на очередь на получение земельного участка</t>
  </si>
  <si>
    <t>Выдача решения на проведение комплекса работ по постутилизации объектов (снос строений)</t>
  </si>
  <si>
    <t>Выдача справки по определению адреса объектов недвижимости на территории Республики Казахстан</t>
  </si>
  <si>
    <t>Предоставление исходных материалов при разработке проектов строительства и реконструкции (перепланировки и переоборудования)</t>
  </si>
  <si>
    <t>Выдача решения на реконструкцию (перепланировку, переоборудование) помещений (отдельных частей) существующих зданий, не связанных с изменением несущих и ограждающих конструкций, инженерных систем и оборудования</t>
  </si>
  <si>
    <t>Согласование эскиза (эскизного проекта)</t>
  </si>
  <si>
    <t>Выдача паспорта готовности энергопроизводящим и энергопередающим организациям к работе в осенне-зимний период</t>
  </si>
  <si>
    <t>Выдача разрешения на привлечение денег дольщиков</t>
  </si>
  <si>
    <t>Выдача выписки об учетной записи договора о долевом участии в жилищном строительстве</t>
  </si>
  <si>
    <t>Субсидирование ставок вознаграждения по выдаваемым кредитам банками второго уровня субъектам частного предпринимательства для целей жилищного строительства</t>
  </si>
  <si>
    <t>ПОРТАЛ электронного правительства</t>
  </si>
  <si>
    <t>ИТОГО ПО ФИЗИЧЕСКИМ ЛИЦАМ</t>
  </si>
  <si>
    <t xml:space="preserve">ИТОГО ОКАЗАНО ПО 105 ВИДАМ ГОСУДАРСТВЕННЫХ УСЛУГ </t>
  </si>
  <si>
    <t>ИТОГО ПО ЮРИДИЧЕСКИМ И ФИЗИЧЕСКИМ ЛИЦАМ</t>
  </si>
  <si>
    <t>Код госуслуги</t>
  </si>
  <si>
    <t xml:space="preserve">ВСЕГО количество оказанных госуслуг </t>
  </si>
  <si>
    <t>Отчет   о работе акимата ________ за _______  2019 г.  по отказам в оказании государственных услуг</t>
  </si>
  <si>
    <t xml:space="preserve">
 через ГБД "Е-лицензирование" </t>
  </si>
  <si>
    <t xml:space="preserve"> в бумажной форме</t>
  </si>
  <si>
    <t>непосредственно оказанных через Государственный орган:</t>
  </si>
  <si>
    <t>в электронном виде через информационные системы услугодателя</t>
  </si>
  <si>
    <t xml:space="preserve">КОЛИЧЕСТВО ОТКАЗОВ ПО 105 ВИДАМ ГОСУДАРСТВЕННЫХ УСЛУГ </t>
  </si>
  <si>
    <t>Выполняемые мероприятия</t>
  </si>
  <si>
    <t>1. Информация о результатах контрольных мероприятий (установленных по итогам внутреннего контроля)</t>
  </si>
  <si>
    <t>1.</t>
  </si>
  <si>
    <t xml:space="preserve">Количество проведенных контрольных мероприятий, всего, из них:
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</si>
  <si>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</si>
  <si>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</si>
  <si>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</si>
  <si>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</si>
  <si>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2.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</si>
  <si>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</si>
  <si>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</si>
  <si>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</si>
  <si>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</si>
  <si>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</si>
  <si>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</si>
  <si>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 в соответствии с законодательством Республики Казахстан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</si>
  <si>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</si>
  <si>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</si>
  <si>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</si>
  <si>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</si>
  <si>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</si>
  <si>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</si>
  <si>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</si>
  <si>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</si>
  <si>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</si>
  <si>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</si>
  <si>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</si>
  <si>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</si>
  <si>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</si>
  <si>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</si>
  <si>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</si>
  <si>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</si>
  <si>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</si>
  <si>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</si>
  <si>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</si>
  <si>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</si>
  <si>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</si>
  <si>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</si>
  <si>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</si>
  <si>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4.</t>
  </si>
  <si>
    <t>Количество нарушений, по итогам которых приняты меры по восстановлению нарушенных прав услугополучателей</t>
  </si>
  <si>
    <t>5.</t>
  </si>
  <si>
    <t>Количество лиц, восстановивших нарушенные права при получении государственных услуг</t>
  </si>
  <si>
    <t>6.</t>
  </si>
  <si>
    <t>Количество выявленных в ходе контрольных мероприятий нарушений сроков рассмотрения жалоб</t>
  </si>
  <si>
    <t>7.</t>
  </si>
  <si>
    <t>Количество наложенных дисциплинарных взысканий по итогам контрольных мероприятий, всего, из них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</si>
  <si>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</si>
  <si>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</si>
  <si>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</si>
  <si>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</si>
  <si>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</si>
  <si>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</si>
  <si>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</si>
  <si>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</si>
  <si>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</si>
  <si>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</si>
  <si>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</si>
  <si>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</si>
  <si>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8.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</si>
  <si>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</si>
  <si>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</si>
  <si>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</si>
  <si>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</si>
  <si>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</si>
  <si>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</si>
  <si>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</si>
  <si>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9.</t>
  </si>
  <si>
    <t>Количество выработанных рекомендаций по итогам контрольных мероприятий, всего, из них:</t>
  </si>
  <si>
    <t>9.1.</t>
  </si>
  <si>
    <t>исполненных</t>
  </si>
  <si>
    <t>9.2.</t>
  </si>
  <si>
    <t>неисполненных</t>
  </si>
  <si>
    <t>№</t>
  </si>
  <si>
    <t>Количество государственных услуг, оказанных с нарушением установленных сроков, всего, в том числе: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</si>
  <si>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</si>
  <si>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</si>
  <si>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</si>
  <si>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оказанных с нарушением установленных сроков через Государственную корпорацию, всего, в том числе по видам услуг:</t>
  </si>
  <si>
    <t>15.</t>
  </si>
  <si>
    <t>Количество нарушений сроков отказов оказания государственных услуг, всего, в том числе: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</si>
  <si>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</si>
  <si>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Наименование государственной услуги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</si>
  <si>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</si>
  <si>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</si>
  <si>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</si>
  <si>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оказанных с нарушением установленных сроков отказов через Государственную корпорацию, всего, в том числе по видам услуг:</t>
  </si>
  <si>
    <t>16.</t>
  </si>
  <si>
    <t>Количество жалоб на качество оказанных государственных услуг – всего, в том числе:</t>
  </si>
  <si>
    <t>оказанных в бумажном виде, всего, в том числе по видам услуг:</t>
  </si>
  <si>
    <t>оказанных в электронном виде, всего, в том числе по видам услуг:</t>
  </si>
  <si>
    <t>оказанных через Государственную корпорацию, всего, в том числе по видам услуг:</t>
  </si>
  <si>
    <t>Источники поступления жалоб на качество оказания государственной услуги:</t>
  </si>
  <si>
    <t>17.1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</si>
  <si>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</si>
  <si>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</si>
  <si>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</si>
  <si>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</si>
  <si>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акимата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</si>
  <si>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</si>
  <si>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</si>
  <si>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</si>
  <si>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19.</t>
  </si>
  <si>
    <t>20.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</si>
  <si>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</si>
  <si>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</si>
  <si>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Отчет   о работе _________ за _______  2019 г.  о выполнении мероприятий по госуслугам</t>
  </si>
  <si>
    <t>10</t>
  </si>
  <si>
    <t>10.1</t>
  </si>
  <si>
    <t>10.2</t>
  </si>
  <si>
    <t>10.3</t>
  </si>
  <si>
    <t>10.4</t>
  </si>
  <si>
    <t>11</t>
  </si>
  <si>
    <t>11.1</t>
  </si>
  <si>
    <t>11.2</t>
  </si>
  <si>
    <t>11.3</t>
  </si>
  <si>
    <t>11.4</t>
  </si>
  <si>
    <t>12</t>
  </si>
  <si>
    <t>12.1</t>
  </si>
  <si>
    <t>12.2</t>
  </si>
  <si>
    <t>12.3</t>
  </si>
  <si>
    <t>13</t>
  </si>
  <si>
    <t>13.1</t>
  </si>
  <si>
    <t>13.2</t>
  </si>
  <si>
    <t>13.3</t>
  </si>
  <si>
    <t>13.4</t>
  </si>
  <si>
    <t>13.5</t>
  </si>
  <si>
    <t>13.6</t>
  </si>
  <si>
    <t>13.7</t>
  </si>
  <si>
    <t>14</t>
  </si>
  <si>
    <t>14.1</t>
  </si>
  <si>
    <t>14.2</t>
  </si>
  <si>
    <t>14.3</t>
  </si>
  <si>
    <t>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</si>
  <si>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3. Информация о количестве жалоб на качество оказанных государственных услуг</t>
  </si>
  <si>
    <t>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осударственных услуг и в сфере информатизации</t>
  </si>
  <si>
    <t>Количество проведенных разъяснительных мероприятий по повышению качества оказания государственных услуг (17.1.+ 17.2.)</t>
  </si>
  <si>
    <t>Проведено семинаров-совещаний, «круглых столов», брифингов, конференций по вопросам качества оказания государственных услуг</t>
  </si>
  <si>
    <t xml:space="preserve">на телевидении </t>
  </si>
  <si>
    <t>на радио</t>
  </si>
  <si>
    <t>в газетах и других печатных изданиях</t>
  </si>
  <si>
    <t>17</t>
  </si>
  <si>
    <t>18</t>
  </si>
  <si>
    <t>18.1</t>
  </si>
  <si>
    <t>18.2</t>
  </si>
  <si>
    <t>18.3</t>
  </si>
  <si>
    <t>18.4</t>
  </si>
  <si>
    <t xml:space="preserve">кол-во </t>
  </si>
  <si>
    <t>в социальных сетях: инстаграм, Фейсбук, В контакте (при более 1000 подписчиков на странице)</t>
  </si>
  <si>
    <t>Размещение информации в СМИ о порядке и возможностях получения государственных услуг</t>
  </si>
  <si>
    <t>Примечание: корректность заполнения  данных (все ячейки должны быть заполнены). К примеру, если за отчетный период работа не проводилась необходимо поставить цифру 0</t>
  </si>
  <si>
    <t>Приложение № 1  к отчету по внутреннему контролю</t>
  </si>
  <si>
    <t>Приложение № 3 к отчету по внутреннему контролю</t>
  </si>
  <si>
    <t>заведующая школой :    Т.В. Ракецкая  04.02.2019г</t>
  </si>
  <si>
    <t>Отчет   о работе КГУ " Байсуасткая НШ"" за январь  2019 г.  по оказанным государственным услугам физическим и юридическим лицам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</si>
</sst>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i/>
      <sz val="12"/>
      <color rgb="FFFF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3.1"/>
      <color theme="1"/>
      <name val="Arial"/>
      <family val="2"/>
      <charset val="204"/>
    </font>
    <font>
      <b/>
      <sz val="13.1"/>
      <color theme="1"/>
      <name val="Arial"/>
      <family val="2"/>
      <charset val="204"/>
    </font>
    <font>
      <i/>
      <sz val="14"/>
      <color indexed="8"/>
      <name val="Arial"/>
      <family val="2"/>
      <charset val="204"/>
    </font>
    <font>
      <i/>
      <sz val="14"/>
      <name val="Arial"/>
      <family val="2"/>
      <charset val="204"/>
    </font>
    <font>
      <sz val="14"/>
      <color theme="1"/>
      <name val="Arial"/>
      <family val="2"/>
      <charset val="204"/>
    </font>
    <font>
      <i/>
      <sz val="12"/>
      <color rgb="FF000000"/>
      <name val="Arial"/>
      <family val="2"/>
      <charset val="204"/>
    </font>
    <font>
      <b/>
      <sz val="14"/>
      <name val="Arial"/>
      <family val="2"/>
      <charset val="204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theme="1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</cellStyleXfs>
  <cellXfs count="161">
    <xf numFmtId="0" fontId="0" fillId="0" borderId="0" xfId="0"/>
    <xf numFmtId="0" fontId="5" fillId="0" borderId="0" xfId="1" applyFont="1" applyFill="1" applyProtection="1">
      <protection locked="0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Protection="1">
      <protection locked="0"/>
    </xf>
    <xf numFmtId="0" fontId="8" fillId="0" borderId="0" xfId="0" applyFont="1" applyBorder="1"/>
    <xf numFmtId="0" fontId="8" fillId="0" borderId="0" xfId="0" applyFont="1" applyFill="1" applyBorder="1"/>
    <xf numFmtId="0" fontId="14" fillId="0" borderId="0" xfId="1" applyFont="1" applyFill="1" applyBorder="1" applyProtection="1">
      <protection locked="0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6" fillId="0" borderId="7" xfId="1" applyFont="1" applyFill="1" applyBorder="1" applyAlignment="1" applyProtection="1">
      <alignment horizontal="center" vertical="center" wrapText="1"/>
    </xf>
    <xf numFmtId="0" fontId="19" fillId="0" borderId="0" xfId="0" applyFont="1" applyBorder="1"/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0" fontId="20" fillId="4" borderId="7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1" fillId="5" borderId="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 applyProtection="1">
      <alignment horizontal="center" vertical="center" wrapText="1"/>
    </xf>
    <xf numFmtId="0" fontId="20" fillId="4" borderId="7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8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24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22" fillId="0" borderId="0" xfId="0" applyFont="1" applyFill="1" applyProtection="1">
      <protection locked="0"/>
    </xf>
    <xf numFmtId="0" fontId="23" fillId="0" borderId="0" xfId="0" applyFont="1" applyFill="1" applyProtection="1">
      <protection locked="0"/>
    </xf>
    <xf numFmtId="0" fontId="8" fillId="0" borderId="7" xfId="0" applyFont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6" fillId="3" borderId="7" xfId="1" applyFont="1" applyFill="1" applyBorder="1" applyAlignment="1" applyProtection="1">
      <alignment horizontal="center" vertical="center" wrapText="1"/>
    </xf>
    <xf numFmtId="0" fontId="9" fillId="3" borderId="7" xfId="1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29" fillId="6" borderId="7" xfId="1" applyFont="1" applyFill="1" applyBorder="1" applyAlignment="1" applyProtection="1">
      <alignment horizontal="center" vertical="center" wrapText="1"/>
    </xf>
    <xf numFmtId="0" fontId="6" fillId="6" borderId="7" xfId="1" applyFont="1" applyFill="1" applyBorder="1" applyAlignment="1" applyProtection="1">
      <alignment horizontal="center" vertical="center" wrapText="1"/>
    </xf>
    <xf numFmtId="0" fontId="7" fillId="6" borderId="7" xfId="1" applyFont="1" applyFill="1" applyBorder="1" applyAlignment="1" applyProtection="1">
      <alignment horizontal="center" vertical="center" wrapText="1"/>
    </xf>
    <xf numFmtId="0" fontId="9" fillId="6" borderId="7" xfId="1" applyFont="1" applyFill="1" applyBorder="1" applyAlignment="1" applyProtection="1">
      <alignment horizontal="center" vertical="center" wrapText="1"/>
    </xf>
    <xf numFmtId="0" fontId="16" fillId="6" borderId="7" xfId="1" applyFont="1" applyFill="1" applyBorder="1" applyAlignment="1" applyProtection="1">
      <alignment horizontal="center" vertical="center" wrapText="1"/>
    </xf>
    <xf numFmtId="0" fontId="6" fillId="6" borderId="7" xfId="1" applyFont="1" applyFill="1" applyBorder="1" applyAlignment="1" applyProtection="1">
      <alignment vertical="center" wrapText="1"/>
    </xf>
    <xf numFmtId="0" fontId="7" fillId="6" borderId="7" xfId="1" applyFont="1" applyFill="1" applyBorder="1" applyAlignment="1" applyProtection="1">
      <alignment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35" fillId="0" borderId="0" xfId="2" applyFont="1" applyFill="1" applyBorder="1"/>
    <xf numFmtId="0" fontId="34" fillId="0" borderId="0" xfId="2" applyFont="1" applyFill="1" applyBorder="1"/>
    <xf numFmtId="49" fontId="38" fillId="0" borderId="7" xfId="2" applyNumberFormat="1" applyFont="1" applyBorder="1" applyAlignment="1">
      <alignment horizontal="center" vertical="center" wrapText="1"/>
    </xf>
    <xf numFmtId="0" fontId="38" fillId="0" borderId="7" xfId="2" applyFont="1" applyBorder="1" applyAlignment="1">
      <alignment vertical="center" wrapText="1"/>
    </xf>
    <xf numFmtId="49" fontId="39" fillId="0" borderId="7" xfId="2" applyNumberFormat="1" applyFont="1" applyFill="1" applyBorder="1" applyAlignment="1">
      <alignment horizontal="center" vertical="center" wrapText="1"/>
    </xf>
    <xf numFmtId="49" fontId="37" fillId="3" borderId="7" xfId="2" applyNumberFormat="1" applyFont="1" applyFill="1" applyBorder="1" applyAlignment="1">
      <alignment horizontal="center" vertical="center" wrapText="1"/>
    </xf>
    <xf numFmtId="0" fontId="37" fillId="3" borderId="7" xfId="2" applyFont="1" applyFill="1" applyBorder="1" applyAlignment="1">
      <alignment vertical="center" wrapText="1"/>
    </xf>
    <xf numFmtId="0" fontId="40" fillId="0" borderId="7" xfId="2" applyFont="1" applyFill="1" applyBorder="1" applyAlignment="1">
      <alignment vertical="center" wrapText="1"/>
    </xf>
    <xf numFmtId="0" fontId="35" fillId="0" borderId="0" xfId="2" applyFont="1" applyFill="1"/>
    <xf numFmtId="0" fontId="35" fillId="0" borderId="0" xfId="2" applyFont="1" applyFill="1" applyAlignment="1"/>
    <xf numFmtId="0" fontId="35" fillId="0" borderId="0" xfId="2" applyFont="1" applyFill="1" applyAlignment="1">
      <alignment horizontal="center" vertical="center" wrapText="1"/>
    </xf>
    <xf numFmtId="49" fontId="35" fillId="0" borderId="0" xfId="2" applyNumberFormat="1" applyFont="1" applyFill="1" applyBorder="1" applyAlignment="1">
      <alignment horizontal="center" vertical="center" wrapText="1"/>
    </xf>
    <xf numFmtId="1" fontId="35" fillId="0" borderId="0" xfId="2" applyNumberFormat="1" applyFont="1" applyFill="1" applyBorder="1"/>
    <xf numFmtId="0" fontId="8" fillId="0" borderId="0" xfId="2" applyFont="1" applyFill="1" applyBorder="1"/>
    <xf numFmtId="49" fontId="34" fillId="0" borderId="0" xfId="2" applyNumberFormat="1" applyFont="1" applyFill="1" applyBorder="1" applyAlignment="1">
      <alignment horizontal="center" vertical="center" wrapText="1"/>
    </xf>
    <xf numFmtId="0" fontId="37" fillId="0" borderId="1" xfId="2" applyFont="1" applyBorder="1" applyAlignment="1">
      <alignment vertical="center" wrapText="1"/>
    </xf>
    <xf numFmtId="49" fontId="37" fillId="0" borderId="7" xfId="2" applyNumberFormat="1" applyFont="1" applyBorder="1" applyAlignment="1">
      <alignment vertical="center" wrapText="1"/>
    </xf>
    <xf numFmtId="0" fontId="26" fillId="0" borderId="0" xfId="1" applyFont="1" applyFill="1" applyBorder="1" applyAlignment="1" applyProtection="1">
      <alignment vertical="center" wrapText="1"/>
      <protection locked="0"/>
    </xf>
    <xf numFmtId="0" fontId="19" fillId="7" borderId="7" xfId="0" applyFont="1" applyFill="1" applyBorder="1" applyAlignment="1">
      <alignment vertical="center" wrapText="1"/>
    </xf>
    <xf numFmtId="0" fontId="41" fillId="7" borderId="7" xfId="0" applyFont="1" applyFill="1" applyBorder="1" applyAlignment="1">
      <alignment vertical="center" wrapText="1"/>
    </xf>
    <xf numFmtId="49" fontId="37" fillId="0" borderId="7" xfId="2" applyNumberFormat="1" applyFont="1" applyFill="1" applyBorder="1" applyAlignment="1">
      <alignment horizontal="center" vertical="center" wrapText="1"/>
    </xf>
    <xf numFmtId="0" fontId="37" fillId="0" borderId="7" xfId="2" applyFont="1" applyFill="1" applyBorder="1" applyAlignment="1">
      <alignment vertical="center" wrapText="1"/>
    </xf>
    <xf numFmtId="0" fontId="36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35" fillId="0" borderId="7" xfId="2" applyFont="1" applyFill="1" applyBorder="1" applyAlignment="1" applyProtection="1">
      <alignment horizontal="center" vertical="center" wrapText="1"/>
      <protection locked="0"/>
    </xf>
    <xf numFmtId="0" fontId="34" fillId="0" borderId="7" xfId="2" applyFont="1" applyFill="1" applyBorder="1" applyAlignment="1" applyProtection="1">
      <alignment horizontal="center" vertical="center" wrapText="1"/>
      <protection locked="0"/>
    </xf>
    <xf numFmtId="0" fontId="35" fillId="3" borderId="7" xfId="2" applyFont="1" applyFill="1" applyBorder="1" applyAlignment="1" applyProtection="1">
      <alignment horizontal="center" vertical="center" wrapText="1"/>
      <protection locked="0"/>
    </xf>
    <xf numFmtId="49" fontId="37" fillId="3" borderId="7" xfId="2" applyNumberFormat="1" applyFont="1" applyFill="1" applyBorder="1" applyAlignment="1" applyProtection="1">
      <alignment horizontal="center" vertical="center" wrapText="1"/>
    </xf>
    <xf numFmtId="0" fontId="37" fillId="3" borderId="7" xfId="2" applyFont="1" applyFill="1" applyBorder="1" applyAlignment="1" applyProtection="1">
      <alignment vertical="center" wrapText="1"/>
    </xf>
    <xf numFmtId="0" fontId="35" fillId="3" borderId="7" xfId="2" applyFont="1" applyFill="1" applyBorder="1" applyAlignment="1" applyProtection="1">
      <alignment horizontal="center" vertical="center" wrapText="1"/>
    </xf>
    <xf numFmtId="0" fontId="34" fillId="3" borderId="7" xfId="2" applyFont="1" applyFill="1" applyBorder="1" applyAlignment="1" applyProtection="1">
      <alignment horizontal="center" vertical="center" wrapText="1"/>
      <protection locked="0"/>
    </xf>
    <xf numFmtId="0" fontId="34" fillId="3" borderId="7" xfId="2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vertical="center" wrapText="1"/>
    </xf>
    <xf numFmtId="49" fontId="38" fillId="8" borderId="7" xfId="2" applyNumberFormat="1" applyFont="1" applyFill="1" applyBorder="1" applyAlignment="1">
      <alignment horizontal="center" vertical="center" wrapText="1"/>
    </xf>
    <xf numFmtId="0" fontId="38" fillId="8" borderId="7" xfId="2" applyFont="1" applyFill="1" applyBorder="1" applyAlignment="1">
      <alignment vertical="center" wrapText="1"/>
    </xf>
    <xf numFmtId="0" fontId="35" fillId="8" borderId="7" xfId="2" applyFont="1" applyFill="1" applyBorder="1" applyAlignment="1" applyProtection="1">
      <alignment horizontal="center" vertical="center" wrapText="1"/>
      <protection locked="0"/>
    </xf>
    <xf numFmtId="49" fontId="37" fillId="8" borderId="7" xfId="2" applyNumberFormat="1" applyFont="1" applyFill="1" applyBorder="1" applyAlignment="1">
      <alignment horizontal="center" vertical="center" wrapText="1"/>
    </xf>
    <xf numFmtId="0" fontId="37" fillId="8" borderId="7" xfId="2" applyFont="1" applyFill="1" applyBorder="1" applyAlignment="1">
      <alignment vertical="center" wrapText="1"/>
    </xf>
    <xf numFmtId="0" fontId="27" fillId="0" borderId="7" xfId="0" applyFont="1" applyFill="1" applyBorder="1" applyAlignment="1" applyProtection="1">
      <alignment horizontal="center" vertical="center" wrapText="1"/>
      <protection locked="0"/>
    </xf>
    <xf numFmtId="0" fontId="28" fillId="0" borderId="7" xfId="0" applyFont="1" applyFill="1" applyBorder="1" applyAlignment="1">
      <alignment horizontal="center" vertical="center" wrapText="1"/>
    </xf>
    <xf numFmtId="0" fontId="43" fillId="3" borderId="7" xfId="0" applyFont="1" applyFill="1" applyBorder="1" applyAlignment="1" applyProtection="1">
      <alignment vertical="center" wrapText="1"/>
    </xf>
    <xf numFmtId="0" fontId="37" fillId="0" borderId="7" xfId="2" applyFont="1" applyFill="1" applyBorder="1" applyAlignment="1" applyProtection="1">
      <alignment vertical="center" wrapText="1"/>
    </xf>
    <xf numFmtId="0" fontId="37" fillId="0" borderId="7" xfId="2" applyFont="1" applyFill="1" applyBorder="1" applyAlignment="1" applyProtection="1">
      <alignment horizontal="center" vertical="center" wrapText="1"/>
    </xf>
    <xf numFmtId="0" fontId="35" fillId="0" borderId="7" xfId="2" applyFont="1" applyFill="1" applyBorder="1" applyAlignment="1" applyProtection="1">
      <alignment horizontal="center" vertical="center" wrapText="1"/>
    </xf>
    <xf numFmtId="0" fontId="34" fillId="0" borderId="7" xfId="2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left" vertical="center" wrapText="1"/>
    </xf>
    <xf numFmtId="0" fontId="11" fillId="9" borderId="7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30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2" xfId="1" applyFont="1" applyFill="1" applyBorder="1" applyAlignment="1" applyProtection="1">
      <alignment horizontal="center" vertical="center" wrapText="1"/>
    </xf>
    <xf numFmtId="0" fontId="6" fillId="6" borderId="3" xfId="1" applyFont="1" applyFill="1" applyBorder="1" applyAlignment="1" applyProtection="1">
      <alignment horizontal="center" vertical="center" wrapText="1"/>
    </xf>
    <xf numFmtId="0" fontId="6" fillId="6" borderId="12" xfId="1" applyFont="1" applyFill="1" applyBorder="1" applyAlignment="1" applyProtection="1">
      <alignment horizontal="center" vertical="center" wrapText="1"/>
    </xf>
    <xf numFmtId="0" fontId="6" fillId="6" borderId="13" xfId="1" applyFont="1" applyFill="1" applyBorder="1" applyAlignment="1" applyProtection="1">
      <alignment horizontal="center" vertical="center" wrapText="1"/>
    </xf>
    <xf numFmtId="0" fontId="6" fillId="6" borderId="9" xfId="1" applyFont="1" applyFill="1" applyBorder="1" applyAlignment="1" applyProtection="1">
      <alignment horizontal="center" vertical="center" wrapText="1"/>
    </xf>
    <xf numFmtId="0" fontId="6" fillId="6" borderId="10" xfId="1" applyFont="1" applyFill="1" applyBorder="1" applyAlignment="1" applyProtection="1">
      <alignment horizontal="center" vertical="center" wrapText="1"/>
    </xf>
    <xf numFmtId="0" fontId="6" fillId="6" borderId="4" xfId="1" applyFont="1" applyFill="1" applyBorder="1" applyAlignment="1" applyProtection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  <protection locked="0"/>
    </xf>
    <xf numFmtId="0" fontId="28" fillId="0" borderId="7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center" vertical="center" wrapText="1"/>
    </xf>
    <xf numFmtId="0" fontId="6" fillId="6" borderId="7" xfId="1" applyFont="1" applyFill="1" applyBorder="1" applyAlignment="1" applyProtection="1">
      <alignment horizontal="center" vertical="center" wrapText="1"/>
    </xf>
    <xf numFmtId="0" fontId="15" fillId="6" borderId="7" xfId="1" applyFont="1" applyFill="1" applyBorder="1" applyAlignment="1" applyProtection="1">
      <alignment horizontal="center" vertical="center" wrapText="1"/>
    </xf>
    <xf numFmtId="0" fontId="6" fillId="6" borderId="5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right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0" fontId="6" fillId="6" borderId="1" xfId="1" applyFont="1" applyFill="1" applyBorder="1" applyAlignment="1" applyProtection="1">
      <alignment horizontal="center" vertical="center" wrapText="1"/>
    </xf>
    <xf numFmtId="0" fontId="6" fillId="6" borderId="8" xfId="1" applyFont="1" applyFill="1" applyBorder="1" applyAlignment="1" applyProtection="1">
      <alignment horizontal="center" vertical="center" wrapText="1"/>
    </xf>
    <xf numFmtId="0" fontId="6" fillId="6" borderId="11" xfId="1" applyFont="1" applyFill="1" applyBorder="1" applyAlignment="1" applyProtection="1">
      <alignment horizontal="center" vertical="center" wrapText="1"/>
    </xf>
    <xf numFmtId="0" fontId="15" fillId="6" borderId="1" xfId="1" applyFont="1" applyFill="1" applyBorder="1" applyAlignment="1" applyProtection="1">
      <alignment horizontal="center" vertical="center" wrapText="1"/>
    </xf>
    <xf numFmtId="0" fontId="15" fillId="6" borderId="8" xfId="1" applyFont="1" applyFill="1" applyBorder="1" applyAlignment="1" applyProtection="1">
      <alignment horizontal="center" vertical="center" wrapText="1"/>
    </xf>
    <xf numFmtId="0" fontId="15" fillId="6" borderId="11" xfId="1" applyFont="1" applyFill="1" applyBorder="1" applyAlignment="1" applyProtection="1">
      <alignment horizontal="center" vertical="center" wrapText="1"/>
    </xf>
    <xf numFmtId="0" fontId="42" fillId="0" borderId="0" xfId="2" applyFont="1" applyFill="1" applyBorder="1" applyAlignment="1">
      <alignment horizontal="left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33" fillId="0" borderId="4" xfId="0" applyFont="1" applyBorder="1" applyAlignment="1" applyProtection="1">
      <alignment horizontal="center" vertical="center" wrapText="1"/>
    </xf>
    <xf numFmtId="0" fontId="33" fillId="0" borderId="5" xfId="0" applyFont="1" applyBorder="1" applyAlignment="1" applyProtection="1">
      <alignment horizontal="center" vertical="center" wrapText="1"/>
    </xf>
    <xf numFmtId="0" fontId="33" fillId="0" borderId="6" xfId="0" applyFont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right"/>
      <protection locked="0"/>
    </xf>
    <xf numFmtId="0" fontId="6" fillId="2" borderId="7" xfId="1" applyFont="1" applyFill="1" applyBorder="1" applyAlignment="1" applyProtection="1">
      <alignment horizontal="center" vertical="center" wrapText="1"/>
    </xf>
    <xf numFmtId="0" fontId="15" fillId="2" borderId="7" xfId="1" applyFont="1" applyFill="1" applyBorder="1" applyAlignment="1" applyProtection="1">
      <alignment horizontal="center"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0" fontId="42" fillId="0" borderId="14" xfId="2" applyFont="1" applyFill="1" applyBorder="1" applyAlignment="1">
      <alignment horizontal="left" vertical="center" wrapText="1"/>
    </xf>
    <xf numFmtId="0" fontId="14" fillId="0" borderId="0" xfId="1" applyFont="1" applyFill="1" applyBorder="1" applyAlignment="1" applyProtection="1">
      <alignment horizontal="right"/>
      <protection locked="0"/>
    </xf>
    <xf numFmtId="0" fontId="37" fillId="0" borderId="4" xfId="2" applyFont="1" applyFill="1" applyBorder="1" applyAlignment="1">
      <alignment horizontal="center" vertical="center" wrapText="1"/>
    </xf>
    <xf numFmtId="0" fontId="37" fillId="0" borderId="5" xfId="2" applyFont="1" applyFill="1" applyBorder="1" applyAlignment="1">
      <alignment horizontal="center" vertical="center" wrapText="1"/>
    </xf>
    <xf numFmtId="0" fontId="37" fillId="0" borderId="7" xfId="2" applyFont="1" applyFill="1" applyBorder="1" applyAlignment="1">
      <alignment horizontal="center" vertical="center" wrapText="1"/>
    </xf>
    <xf numFmtId="49" fontId="37" fillId="0" borderId="7" xfId="2" applyNumberFormat="1" applyFont="1" applyBorder="1" applyAlignment="1">
      <alignment horizontal="center" vertical="center" wrapText="1"/>
    </xf>
    <xf numFmtId="0" fontId="37" fillId="0" borderId="7" xfId="2" applyFont="1" applyBorder="1" applyAlignment="1">
      <alignment horizontal="center" vertical="center" wrapText="1"/>
    </xf>
    <xf numFmtId="0" fontId="37" fillId="0" borderId="7" xfId="2" applyFont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3"/>
    <cellStyle name="Обычный 2 2 2" xfId="4"/>
    <cellStyle name="Обычный 3" xfId="5"/>
    <cellStyle name="Обычный 3 2" xfId="6"/>
    <cellStyle name="Обычный 3 2 2" xfId="2"/>
    <cellStyle name="Обычн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5"/>
  <sheetViews>
    <sheetView tabSelected="1" topLeftCell="A16" zoomScale="70" zoomScaleNormal="70" workbookViewId="0">
      <selection activeCell="T24" sqref="T24"/>
    </sheetView>
  </sheetViews>
  <sheetFormatPr defaultRowHeight="15"/>
  <cols>
    <col min="1" max="1" width="4.7109375" style="9" customWidth="1"/>
    <col min="2" max="2" width="11" style="14" customWidth="1"/>
    <col min="3" max="3" width="55" style="9" customWidth="1"/>
    <col min="4" max="15" width="10.7109375" style="9" customWidth="1"/>
    <col min="16" max="16384" width="9.140625" style="9"/>
  </cols>
  <sheetData>
    <row r="1" spans="1:15" s="28" customFormat="1" ht="44.25" customHeight="1">
      <c r="A1" s="8"/>
      <c r="B1" s="11"/>
      <c r="C1" s="8"/>
      <c r="D1" s="125" t="s">
        <v>280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s="28" customFormat="1" ht="63" customHeight="1">
      <c r="A2" s="126" t="s">
        <v>283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ht="33.75" customHeight="1">
      <c r="A3" s="4"/>
      <c r="B3" s="12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43.5" customHeight="1">
      <c r="A4" s="127" t="s">
        <v>0</v>
      </c>
      <c r="B4" s="130" t="s">
        <v>121</v>
      </c>
      <c r="C4" s="127" t="s">
        <v>1</v>
      </c>
      <c r="D4" s="105" t="s">
        <v>122</v>
      </c>
      <c r="E4" s="106"/>
      <c r="F4" s="111" t="s">
        <v>2</v>
      </c>
      <c r="G4" s="124"/>
      <c r="H4" s="124"/>
      <c r="I4" s="124"/>
      <c r="J4" s="124"/>
      <c r="K4" s="124"/>
      <c r="L4" s="124"/>
      <c r="M4" s="124"/>
      <c r="N4" s="124"/>
      <c r="O4" s="112"/>
    </row>
    <row r="5" spans="1:15" ht="33" customHeight="1">
      <c r="A5" s="128"/>
      <c r="B5" s="131"/>
      <c r="C5" s="128"/>
      <c r="D5" s="107"/>
      <c r="E5" s="108"/>
      <c r="F5" s="105" t="s">
        <v>5</v>
      </c>
      <c r="G5" s="106"/>
      <c r="H5" s="105" t="s">
        <v>117</v>
      </c>
      <c r="I5" s="106"/>
      <c r="J5" s="111" t="s">
        <v>126</v>
      </c>
      <c r="K5" s="124"/>
      <c r="L5" s="124"/>
      <c r="M5" s="124"/>
      <c r="N5" s="124"/>
      <c r="O5" s="112"/>
    </row>
    <row r="6" spans="1:15" ht="101.25" customHeight="1">
      <c r="A6" s="128"/>
      <c r="B6" s="131"/>
      <c r="C6" s="128"/>
      <c r="D6" s="107"/>
      <c r="E6" s="108"/>
      <c r="F6" s="107"/>
      <c r="G6" s="108"/>
      <c r="H6" s="107"/>
      <c r="I6" s="108"/>
      <c r="J6" s="105" t="s">
        <v>125</v>
      </c>
      <c r="K6" s="106"/>
      <c r="L6" s="105" t="s">
        <v>127</v>
      </c>
      <c r="M6" s="106"/>
      <c r="N6" s="105" t="s">
        <v>124</v>
      </c>
      <c r="O6" s="106"/>
    </row>
    <row r="7" spans="1:15" ht="20.25" customHeight="1">
      <c r="A7" s="129"/>
      <c r="B7" s="132"/>
      <c r="C7" s="129"/>
      <c r="D7" s="109"/>
      <c r="E7" s="110"/>
      <c r="F7" s="109"/>
      <c r="G7" s="110"/>
      <c r="H7" s="109"/>
      <c r="I7" s="110"/>
      <c r="J7" s="109"/>
      <c r="K7" s="110"/>
      <c r="L7" s="109"/>
      <c r="M7" s="110"/>
      <c r="N7" s="109"/>
      <c r="O7" s="110"/>
    </row>
    <row r="8" spans="1:15" ht="20.25" customHeight="1">
      <c r="A8" s="47">
        <v>1</v>
      </c>
      <c r="B8" s="47">
        <v>2</v>
      </c>
      <c r="C8" s="47">
        <v>3</v>
      </c>
      <c r="D8" s="104">
        <v>4</v>
      </c>
      <c r="E8" s="104">
        <v>5</v>
      </c>
      <c r="F8" s="104">
        <v>5</v>
      </c>
      <c r="G8" s="104">
        <v>7</v>
      </c>
      <c r="H8" s="104">
        <v>6</v>
      </c>
      <c r="I8" s="104">
        <v>9</v>
      </c>
      <c r="J8" s="104">
        <v>7</v>
      </c>
      <c r="K8" s="104">
        <v>11</v>
      </c>
      <c r="L8" s="104">
        <v>8</v>
      </c>
      <c r="M8" s="104">
        <v>13</v>
      </c>
      <c r="N8" s="104">
        <v>9</v>
      </c>
      <c r="O8" s="104">
        <v>15</v>
      </c>
    </row>
    <row r="9" spans="1:15" ht="36" hidden="1" customHeight="1">
      <c r="A9" s="34">
        <v>1</v>
      </c>
      <c r="B9" s="35">
        <v>402004</v>
      </c>
      <c r="C9" s="36" t="s">
        <v>12</v>
      </c>
      <c r="D9" s="94">
        <f>F9+H9+J9+L9+N9</f>
        <v>0</v>
      </c>
      <c r="E9" s="94"/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1:15" ht="72.75" hidden="1" customHeight="1">
      <c r="A10" s="34">
        <v>2</v>
      </c>
      <c r="B10" s="35">
        <v>402005</v>
      </c>
      <c r="C10" s="36" t="s">
        <v>13</v>
      </c>
      <c r="D10" s="94">
        <f t="shared" ref="D10:D72" si="0">F10+H10+J10+L10+N10</f>
        <v>0</v>
      </c>
      <c r="E10" s="94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1:15" ht="60" hidden="1" customHeight="1">
      <c r="A11" s="34">
        <v>3</v>
      </c>
      <c r="B11" s="35">
        <v>402006</v>
      </c>
      <c r="C11" s="36" t="s">
        <v>14</v>
      </c>
      <c r="D11" s="94">
        <f t="shared" si="0"/>
        <v>0</v>
      </c>
      <c r="E11" s="94"/>
      <c r="F11" s="93"/>
      <c r="G11" s="93"/>
      <c r="H11" s="93"/>
      <c r="I11" s="93"/>
      <c r="J11" s="93"/>
      <c r="K11" s="93"/>
      <c r="L11" s="93"/>
      <c r="M11" s="93"/>
      <c r="N11" s="93"/>
      <c r="O11" s="93"/>
    </row>
    <row r="12" spans="1:15" ht="59.25" hidden="1" customHeight="1">
      <c r="A12" s="34">
        <v>4</v>
      </c>
      <c r="B12" s="35">
        <v>402013</v>
      </c>
      <c r="C12" s="36" t="s">
        <v>15</v>
      </c>
      <c r="D12" s="94">
        <f t="shared" si="0"/>
        <v>0</v>
      </c>
      <c r="E12" s="94"/>
      <c r="F12" s="93"/>
      <c r="G12" s="93"/>
      <c r="H12" s="93"/>
      <c r="I12" s="93"/>
      <c r="J12" s="93"/>
      <c r="K12" s="93"/>
      <c r="L12" s="93"/>
      <c r="M12" s="93"/>
      <c r="N12" s="93"/>
      <c r="O12" s="93"/>
    </row>
    <row r="13" spans="1:15" ht="61.5" hidden="1" customHeight="1">
      <c r="A13" s="34">
        <v>5</v>
      </c>
      <c r="B13" s="35">
        <v>402016</v>
      </c>
      <c r="C13" s="36" t="s">
        <v>16</v>
      </c>
      <c r="D13" s="94">
        <f t="shared" si="0"/>
        <v>0</v>
      </c>
      <c r="E13" s="94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pans="1:15" ht="60" hidden="1" customHeight="1">
      <c r="A14" s="34">
        <v>6</v>
      </c>
      <c r="B14" s="35">
        <v>403001</v>
      </c>
      <c r="C14" s="36" t="s">
        <v>17</v>
      </c>
      <c r="D14" s="94">
        <f t="shared" si="0"/>
        <v>0</v>
      </c>
      <c r="E14" s="94"/>
      <c r="F14" s="93"/>
      <c r="G14" s="93"/>
      <c r="H14" s="93"/>
      <c r="I14" s="93"/>
      <c r="J14" s="93"/>
      <c r="K14" s="93"/>
      <c r="L14" s="93"/>
      <c r="M14" s="93"/>
      <c r="N14" s="93"/>
      <c r="O14" s="93"/>
    </row>
    <row r="15" spans="1:15" ht="45.75" hidden="1" customHeight="1">
      <c r="A15" s="34">
        <v>7</v>
      </c>
      <c r="B15" s="35">
        <v>403002</v>
      </c>
      <c r="C15" s="36" t="s">
        <v>18</v>
      </c>
      <c r="D15" s="94">
        <f t="shared" si="0"/>
        <v>0</v>
      </c>
      <c r="E15" s="94"/>
      <c r="F15" s="93"/>
      <c r="G15" s="93"/>
      <c r="H15" s="93"/>
      <c r="I15" s="93"/>
      <c r="J15" s="93"/>
      <c r="K15" s="93"/>
      <c r="L15" s="93"/>
      <c r="M15" s="93"/>
      <c r="N15" s="93"/>
      <c r="O15" s="93"/>
    </row>
    <row r="16" spans="1:15" ht="90">
      <c r="A16" s="34">
        <v>8</v>
      </c>
      <c r="B16" s="35">
        <v>403003</v>
      </c>
      <c r="C16" s="100" t="s">
        <v>19</v>
      </c>
      <c r="D16" s="115">
        <f t="shared" si="0"/>
        <v>0</v>
      </c>
      <c r="E16" s="115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1:15" ht="93" hidden="1" customHeight="1">
      <c r="A17" s="34">
        <v>9</v>
      </c>
      <c r="B17" s="35">
        <v>403004</v>
      </c>
      <c r="C17" s="100" t="s">
        <v>20</v>
      </c>
      <c r="D17" s="115">
        <f t="shared" si="0"/>
        <v>0</v>
      </c>
      <c r="E17" s="115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1:15" ht="62.25" hidden="1" customHeight="1">
      <c r="A18" s="34">
        <v>10</v>
      </c>
      <c r="B18" s="35">
        <v>403006</v>
      </c>
      <c r="C18" s="100" t="s">
        <v>21</v>
      </c>
      <c r="D18" s="115">
        <f t="shared" si="0"/>
        <v>0</v>
      </c>
      <c r="E18" s="115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ht="60" hidden="1" customHeight="1">
      <c r="A19" s="34">
        <v>11</v>
      </c>
      <c r="B19" s="35">
        <v>403007</v>
      </c>
      <c r="C19" s="100" t="s">
        <v>22</v>
      </c>
      <c r="D19" s="115">
        <f t="shared" si="0"/>
        <v>0</v>
      </c>
      <c r="E19" s="115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5" ht="57.75" hidden="1" customHeight="1">
      <c r="A20" s="34">
        <v>12</v>
      </c>
      <c r="B20" s="35">
        <v>403008</v>
      </c>
      <c r="C20" s="100" t="s">
        <v>23</v>
      </c>
      <c r="D20" s="115">
        <f t="shared" si="0"/>
        <v>0</v>
      </c>
      <c r="E20" s="115"/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  <row r="21" spans="1:15" ht="84.75" hidden="1" customHeight="1">
      <c r="A21" s="34">
        <v>13</v>
      </c>
      <c r="B21" s="35">
        <v>403009</v>
      </c>
      <c r="C21" s="100" t="s">
        <v>24</v>
      </c>
      <c r="D21" s="115">
        <f t="shared" si="0"/>
        <v>0</v>
      </c>
      <c r="E21" s="115"/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spans="1:15" ht="57.75" customHeight="1">
      <c r="A22" s="34">
        <v>14</v>
      </c>
      <c r="B22" s="35">
        <v>403010</v>
      </c>
      <c r="C22" s="100" t="s">
        <v>25</v>
      </c>
      <c r="D22" s="115">
        <f t="shared" si="0"/>
        <v>0</v>
      </c>
      <c r="E22" s="115"/>
      <c r="F22" s="114"/>
      <c r="G22" s="114"/>
      <c r="H22" s="114"/>
      <c r="I22" s="114"/>
      <c r="J22" s="114"/>
      <c r="K22" s="114"/>
      <c r="L22" s="114"/>
      <c r="M22" s="114"/>
      <c r="N22" s="114"/>
      <c r="O22" s="114"/>
    </row>
    <row r="23" spans="1:15" ht="53.25" hidden="1" customHeight="1">
      <c r="A23" s="34">
        <v>15</v>
      </c>
      <c r="B23" s="35">
        <v>403016</v>
      </c>
      <c r="C23" s="100" t="s">
        <v>26</v>
      </c>
      <c r="D23" s="94">
        <f t="shared" si="0"/>
        <v>0</v>
      </c>
      <c r="E23" s="94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5" ht="50.25" customHeight="1">
      <c r="A24" s="34">
        <v>16</v>
      </c>
      <c r="B24" s="35">
        <v>403017</v>
      </c>
      <c r="C24" s="101" t="s">
        <v>27</v>
      </c>
      <c r="D24" s="115">
        <f t="shared" si="0"/>
        <v>0</v>
      </c>
      <c r="E24" s="115"/>
      <c r="F24" s="114"/>
      <c r="G24" s="114"/>
      <c r="H24" s="114"/>
      <c r="I24" s="114"/>
      <c r="J24" s="114"/>
      <c r="K24" s="114"/>
      <c r="L24" s="114"/>
      <c r="M24" s="114"/>
      <c r="N24" s="114"/>
      <c r="O24" s="114"/>
    </row>
    <row r="25" spans="1:15" ht="63" hidden="1" customHeight="1">
      <c r="A25" s="34">
        <v>17</v>
      </c>
      <c r="B25" s="35">
        <v>404003</v>
      </c>
      <c r="C25" s="100" t="s">
        <v>28</v>
      </c>
      <c r="D25" s="115">
        <f t="shared" si="0"/>
        <v>0</v>
      </c>
      <c r="E25" s="115"/>
      <c r="F25" s="114"/>
      <c r="G25" s="114"/>
      <c r="H25" s="114"/>
      <c r="I25" s="114"/>
      <c r="J25" s="114"/>
      <c r="K25" s="114"/>
      <c r="L25" s="114"/>
      <c r="M25" s="114"/>
      <c r="N25" s="114"/>
      <c r="O25" s="114"/>
    </row>
    <row r="26" spans="1:15" ht="78" hidden="1" customHeight="1">
      <c r="A26" s="34">
        <v>18</v>
      </c>
      <c r="B26" s="35">
        <v>404004</v>
      </c>
      <c r="C26" s="100" t="s">
        <v>29</v>
      </c>
      <c r="D26" s="115">
        <f t="shared" si="0"/>
        <v>0</v>
      </c>
      <c r="E26" s="115"/>
      <c r="F26" s="114"/>
      <c r="G26" s="114"/>
      <c r="H26" s="114"/>
      <c r="I26" s="114"/>
      <c r="J26" s="114"/>
      <c r="K26" s="114"/>
      <c r="L26" s="114"/>
      <c r="M26" s="114"/>
      <c r="N26" s="114"/>
      <c r="O26" s="114"/>
    </row>
    <row r="27" spans="1:15" ht="35.25" hidden="1" customHeight="1">
      <c r="A27" s="34">
        <v>19</v>
      </c>
      <c r="B27" s="35">
        <v>404006</v>
      </c>
      <c r="C27" s="100" t="s">
        <v>30</v>
      </c>
      <c r="D27" s="115">
        <f t="shared" si="0"/>
        <v>0</v>
      </c>
      <c r="E27" s="115"/>
      <c r="F27" s="114"/>
      <c r="G27" s="114"/>
      <c r="H27" s="114"/>
      <c r="I27" s="114"/>
      <c r="J27" s="114"/>
      <c r="K27" s="114"/>
      <c r="L27" s="114"/>
      <c r="M27" s="114"/>
      <c r="N27" s="114"/>
      <c r="O27" s="114"/>
    </row>
    <row r="28" spans="1:15" ht="60.75" hidden="1" customHeight="1">
      <c r="A28" s="34">
        <v>20</v>
      </c>
      <c r="B28" s="35">
        <v>404009</v>
      </c>
      <c r="C28" s="100" t="s">
        <v>31</v>
      </c>
      <c r="D28" s="115">
        <f t="shared" si="0"/>
        <v>0</v>
      </c>
      <c r="E28" s="115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  <row r="29" spans="1:15" ht="54.75" hidden="1" customHeight="1">
      <c r="A29" s="34">
        <v>21</v>
      </c>
      <c r="B29" s="35">
        <v>404010</v>
      </c>
      <c r="C29" s="100" t="s">
        <v>32</v>
      </c>
      <c r="D29" s="115">
        <f t="shared" si="0"/>
        <v>0</v>
      </c>
      <c r="E29" s="115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15" ht="50.25" customHeight="1">
      <c r="A30" s="34">
        <v>22</v>
      </c>
      <c r="B30" s="35">
        <v>803006</v>
      </c>
      <c r="C30" s="100" t="s">
        <v>33</v>
      </c>
      <c r="D30" s="115">
        <f t="shared" si="0"/>
        <v>0</v>
      </c>
      <c r="E30" s="115"/>
      <c r="F30" s="114"/>
      <c r="G30" s="114"/>
      <c r="H30" s="114"/>
      <c r="I30" s="114"/>
      <c r="J30" s="114"/>
      <c r="K30" s="114"/>
      <c r="L30" s="114"/>
      <c r="M30" s="114"/>
      <c r="N30" s="114"/>
      <c r="O30" s="114"/>
    </row>
    <row r="31" spans="1:15" ht="57" hidden="1" customHeight="1">
      <c r="A31" s="34">
        <v>23</v>
      </c>
      <c r="B31" s="35">
        <v>803013</v>
      </c>
      <c r="C31" s="36" t="s">
        <v>34</v>
      </c>
      <c r="D31" s="115">
        <f t="shared" si="0"/>
        <v>0</v>
      </c>
      <c r="E31" s="115"/>
      <c r="F31" s="114"/>
      <c r="G31" s="114"/>
      <c r="H31" s="114"/>
      <c r="I31" s="114"/>
      <c r="J31" s="114"/>
      <c r="K31" s="114"/>
      <c r="L31" s="114"/>
      <c r="M31" s="114"/>
      <c r="N31" s="114"/>
      <c r="O31" s="114"/>
    </row>
    <row r="32" spans="1:15" ht="143.25" hidden="1" customHeight="1">
      <c r="A32" s="34">
        <v>24</v>
      </c>
      <c r="B32" s="35">
        <v>803019</v>
      </c>
      <c r="C32" s="36" t="s">
        <v>35</v>
      </c>
      <c r="D32" s="115">
        <f t="shared" si="0"/>
        <v>0</v>
      </c>
      <c r="E32" s="115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15" ht="48" hidden="1" customHeight="1">
      <c r="A33" s="34">
        <v>25</v>
      </c>
      <c r="B33" s="35">
        <v>404002</v>
      </c>
      <c r="C33" s="36" t="s">
        <v>36</v>
      </c>
      <c r="D33" s="115">
        <f t="shared" si="0"/>
        <v>0</v>
      </c>
      <c r="E33" s="115"/>
      <c r="F33" s="114"/>
      <c r="G33" s="114"/>
      <c r="H33" s="114"/>
      <c r="I33" s="114"/>
      <c r="J33" s="114"/>
      <c r="K33" s="114"/>
      <c r="L33" s="114"/>
      <c r="M33" s="114"/>
      <c r="N33" s="114"/>
      <c r="O33" s="114"/>
    </row>
    <row r="34" spans="1:15" ht="52.5" hidden="1" customHeight="1">
      <c r="A34" s="34">
        <v>26</v>
      </c>
      <c r="B34" s="35">
        <v>701002</v>
      </c>
      <c r="C34" s="36" t="s">
        <v>37</v>
      </c>
      <c r="D34" s="115">
        <f t="shared" si="0"/>
        <v>0</v>
      </c>
      <c r="E34" s="115"/>
      <c r="F34" s="114"/>
      <c r="G34" s="114"/>
      <c r="H34" s="114"/>
      <c r="I34" s="114"/>
      <c r="J34" s="114"/>
      <c r="K34" s="114"/>
      <c r="L34" s="114"/>
      <c r="M34" s="114"/>
      <c r="N34" s="114"/>
      <c r="O34" s="114"/>
    </row>
    <row r="35" spans="1:15" ht="33.75" hidden="1" customHeight="1">
      <c r="A35" s="34">
        <v>27</v>
      </c>
      <c r="B35" s="35">
        <v>704002</v>
      </c>
      <c r="C35" s="36" t="s">
        <v>38</v>
      </c>
      <c r="D35" s="115">
        <f t="shared" si="0"/>
        <v>0</v>
      </c>
      <c r="E35" s="115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5" ht="55.5" hidden="1" customHeight="1">
      <c r="A36" s="34">
        <v>28</v>
      </c>
      <c r="B36" s="35">
        <v>704004</v>
      </c>
      <c r="C36" s="36" t="s">
        <v>39</v>
      </c>
      <c r="D36" s="115">
        <f t="shared" si="0"/>
        <v>0</v>
      </c>
      <c r="E36" s="115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5" ht="72.75" hidden="1" customHeight="1">
      <c r="A37" s="34">
        <v>29</v>
      </c>
      <c r="B37" s="35">
        <v>704005</v>
      </c>
      <c r="C37" s="36" t="s">
        <v>40</v>
      </c>
      <c r="D37" s="115">
        <f t="shared" si="0"/>
        <v>0</v>
      </c>
      <c r="E37" s="115"/>
      <c r="F37" s="114"/>
      <c r="G37" s="114"/>
      <c r="H37" s="114"/>
      <c r="I37" s="114"/>
      <c r="J37" s="114"/>
      <c r="K37" s="114"/>
      <c r="L37" s="114"/>
      <c r="M37" s="114"/>
      <c r="N37" s="114"/>
      <c r="O37" s="114"/>
    </row>
    <row r="38" spans="1:15" ht="91.5" hidden="1" customHeight="1">
      <c r="A38" s="34">
        <v>30</v>
      </c>
      <c r="B38" s="35">
        <v>704006</v>
      </c>
      <c r="C38" s="36" t="s">
        <v>41</v>
      </c>
      <c r="D38" s="115">
        <f t="shared" si="0"/>
        <v>0</v>
      </c>
      <c r="E38" s="115"/>
      <c r="F38" s="114"/>
      <c r="G38" s="114"/>
      <c r="H38" s="114"/>
      <c r="I38" s="114"/>
      <c r="J38" s="114"/>
      <c r="K38" s="114"/>
      <c r="L38" s="114"/>
      <c r="M38" s="114"/>
      <c r="N38" s="114"/>
      <c r="O38" s="114"/>
    </row>
    <row r="39" spans="1:15" ht="39.75" hidden="1" customHeight="1">
      <c r="A39" s="34">
        <v>31</v>
      </c>
      <c r="B39" s="35">
        <v>704009</v>
      </c>
      <c r="C39" s="36" t="s">
        <v>42</v>
      </c>
      <c r="D39" s="115">
        <f t="shared" si="0"/>
        <v>0</v>
      </c>
      <c r="E39" s="115"/>
      <c r="F39" s="114"/>
      <c r="G39" s="114"/>
      <c r="H39" s="114"/>
      <c r="I39" s="114"/>
      <c r="J39" s="114"/>
      <c r="K39" s="114"/>
      <c r="L39" s="114"/>
      <c r="M39" s="114"/>
      <c r="N39" s="114"/>
      <c r="O39" s="114"/>
    </row>
    <row r="40" spans="1:15" ht="58.5" hidden="1" customHeight="1">
      <c r="A40" s="34">
        <v>32</v>
      </c>
      <c r="B40" s="35">
        <v>705002</v>
      </c>
      <c r="C40" s="36" t="s">
        <v>43</v>
      </c>
      <c r="D40" s="115">
        <f t="shared" si="0"/>
        <v>0</v>
      </c>
      <c r="E40" s="115"/>
      <c r="F40" s="114"/>
      <c r="G40" s="114"/>
      <c r="H40" s="114"/>
      <c r="I40" s="114"/>
      <c r="J40" s="114"/>
      <c r="K40" s="114"/>
      <c r="L40" s="114"/>
      <c r="M40" s="114"/>
      <c r="N40" s="114"/>
      <c r="O40" s="114"/>
    </row>
    <row r="41" spans="1:15" ht="58.5" hidden="1" customHeight="1">
      <c r="A41" s="34">
        <v>33</v>
      </c>
      <c r="B41" s="35">
        <v>705003</v>
      </c>
      <c r="C41" s="36" t="s">
        <v>44</v>
      </c>
      <c r="D41" s="115">
        <f t="shared" si="0"/>
        <v>0</v>
      </c>
      <c r="E41" s="115"/>
      <c r="F41" s="114"/>
      <c r="G41" s="114"/>
      <c r="H41" s="114"/>
      <c r="I41" s="114"/>
      <c r="J41" s="114"/>
      <c r="K41" s="114"/>
      <c r="L41" s="114"/>
      <c r="M41" s="114"/>
      <c r="N41" s="114"/>
      <c r="O41" s="114"/>
    </row>
    <row r="42" spans="1:15" ht="95.25" hidden="1" customHeight="1">
      <c r="A42" s="34">
        <v>34</v>
      </c>
      <c r="B42" s="35">
        <v>705004</v>
      </c>
      <c r="C42" s="36" t="s">
        <v>45</v>
      </c>
      <c r="D42" s="115">
        <f t="shared" si="0"/>
        <v>0</v>
      </c>
      <c r="E42" s="115"/>
      <c r="F42" s="114"/>
      <c r="G42" s="114"/>
      <c r="H42" s="114"/>
      <c r="I42" s="114"/>
      <c r="J42" s="114"/>
      <c r="K42" s="114"/>
      <c r="L42" s="114"/>
      <c r="M42" s="114"/>
      <c r="N42" s="114"/>
      <c r="O42" s="114"/>
    </row>
    <row r="43" spans="1:15" ht="30.75" hidden="1" customHeight="1">
      <c r="A43" s="34">
        <v>35</v>
      </c>
      <c r="B43" s="35">
        <v>705005</v>
      </c>
      <c r="C43" s="36" t="s">
        <v>46</v>
      </c>
      <c r="D43" s="115">
        <f t="shared" si="0"/>
        <v>0</v>
      </c>
      <c r="E43" s="115"/>
      <c r="F43" s="114"/>
      <c r="G43" s="114"/>
      <c r="H43" s="114"/>
      <c r="I43" s="114"/>
      <c r="J43" s="114"/>
      <c r="K43" s="114"/>
      <c r="L43" s="114"/>
      <c r="M43" s="114"/>
      <c r="N43" s="114"/>
      <c r="O43" s="114"/>
    </row>
    <row r="44" spans="1:15" ht="41.25" hidden="1" customHeight="1">
      <c r="A44" s="34">
        <v>36</v>
      </c>
      <c r="B44" s="35">
        <v>705006</v>
      </c>
      <c r="C44" s="36" t="s">
        <v>47</v>
      </c>
      <c r="D44" s="115">
        <f t="shared" si="0"/>
        <v>0</v>
      </c>
      <c r="E44" s="115"/>
      <c r="F44" s="114"/>
      <c r="G44" s="114"/>
      <c r="H44" s="114"/>
      <c r="I44" s="114"/>
      <c r="J44" s="114"/>
      <c r="K44" s="114"/>
      <c r="L44" s="114"/>
      <c r="M44" s="114"/>
      <c r="N44" s="114"/>
      <c r="O44" s="114"/>
    </row>
    <row r="45" spans="1:15" ht="50.25" hidden="1" customHeight="1">
      <c r="A45" s="34">
        <v>37</v>
      </c>
      <c r="B45" s="35">
        <v>705007</v>
      </c>
      <c r="C45" s="36" t="s">
        <v>48</v>
      </c>
      <c r="D45" s="115">
        <f t="shared" si="0"/>
        <v>0</v>
      </c>
      <c r="E45" s="115"/>
      <c r="F45" s="114"/>
      <c r="G45" s="114"/>
      <c r="H45" s="114"/>
      <c r="I45" s="114"/>
      <c r="J45" s="114"/>
      <c r="K45" s="114"/>
      <c r="L45" s="114"/>
      <c r="M45" s="114"/>
      <c r="N45" s="114"/>
      <c r="O45" s="114"/>
    </row>
    <row r="46" spans="1:15" ht="55.5" hidden="1" customHeight="1">
      <c r="A46" s="34">
        <v>38</v>
      </c>
      <c r="B46" s="35">
        <v>705008</v>
      </c>
      <c r="C46" s="36" t="s">
        <v>49</v>
      </c>
      <c r="D46" s="115">
        <f t="shared" si="0"/>
        <v>0</v>
      </c>
      <c r="E46" s="115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5" ht="52.5" hidden="1" customHeight="1">
      <c r="A47" s="34">
        <v>39</v>
      </c>
      <c r="B47" s="35">
        <v>706002</v>
      </c>
      <c r="C47" s="36" t="s">
        <v>50</v>
      </c>
      <c r="D47" s="115">
        <f t="shared" si="0"/>
        <v>0</v>
      </c>
      <c r="E47" s="115"/>
      <c r="F47" s="114"/>
      <c r="G47" s="114"/>
      <c r="H47" s="114"/>
      <c r="I47" s="114"/>
      <c r="J47" s="114"/>
      <c r="K47" s="114"/>
      <c r="L47" s="114"/>
      <c r="M47" s="114"/>
      <c r="N47" s="114"/>
      <c r="O47" s="114"/>
    </row>
    <row r="48" spans="1:15" ht="30" hidden="1" customHeight="1">
      <c r="A48" s="34">
        <v>40</v>
      </c>
      <c r="B48" s="35">
        <v>706005</v>
      </c>
      <c r="C48" s="36" t="s">
        <v>51</v>
      </c>
      <c r="D48" s="115">
        <f t="shared" si="0"/>
        <v>0</v>
      </c>
      <c r="E48" s="115"/>
      <c r="F48" s="114"/>
      <c r="G48" s="114"/>
      <c r="H48" s="114"/>
      <c r="I48" s="114"/>
      <c r="J48" s="114"/>
      <c r="K48" s="114"/>
      <c r="L48" s="114"/>
      <c r="M48" s="114"/>
      <c r="N48" s="114"/>
      <c r="O48" s="114"/>
    </row>
    <row r="49" spans="1:15" ht="48" hidden="1" customHeight="1">
      <c r="A49" s="34">
        <v>41</v>
      </c>
      <c r="B49" s="35">
        <v>706006</v>
      </c>
      <c r="C49" s="36" t="s">
        <v>52</v>
      </c>
      <c r="D49" s="115">
        <f t="shared" si="0"/>
        <v>0</v>
      </c>
      <c r="E49" s="115"/>
      <c r="F49" s="114"/>
      <c r="G49" s="114"/>
      <c r="H49" s="114"/>
      <c r="I49" s="114"/>
      <c r="J49" s="114"/>
      <c r="K49" s="114"/>
      <c r="L49" s="114"/>
      <c r="M49" s="114"/>
      <c r="N49" s="114"/>
      <c r="O49" s="114"/>
    </row>
    <row r="50" spans="1:15" ht="40.5" hidden="1" customHeight="1">
      <c r="A50" s="34">
        <v>42</v>
      </c>
      <c r="B50" s="35">
        <v>706007</v>
      </c>
      <c r="C50" s="36" t="s">
        <v>53</v>
      </c>
      <c r="D50" s="115">
        <f t="shared" si="0"/>
        <v>0</v>
      </c>
      <c r="E50" s="115"/>
      <c r="F50" s="114"/>
      <c r="G50" s="114"/>
      <c r="H50" s="114"/>
      <c r="I50" s="114"/>
      <c r="J50" s="114"/>
      <c r="K50" s="114"/>
      <c r="L50" s="114"/>
      <c r="M50" s="114"/>
      <c r="N50" s="114"/>
      <c r="O50" s="114"/>
    </row>
    <row r="51" spans="1:15" ht="33" hidden="1" customHeight="1">
      <c r="A51" s="34">
        <v>43</v>
      </c>
      <c r="B51" s="35">
        <v>2701001</v>
      </c>
      <c r="C51" s="36" t="s">
        <v>54</v>
      </c>
      <c r="D51" s="115">
        <f t="shared" si="0"/>
        <v>0</v>
      </c>
      <c r="E51" s="115"/>
      <c r="F51" s="114"/>
      <c r="G51" s="114"/>
      <c r="H51" s="114"/>
      <c r="I51" s="114"/>
      <c r="J51" s="114"/>
      <c r="K51" s="114"/>
      <c r="L51" s="114"/>
      <c r="M51" s="114"/>
      <c r="N51" s="114"/>
      <c r="O51" s="114"/>
    </row>
    <row r="52" spans="1:15" ht="129.75" hidden="1" customHeight="1">
      <c r="A52" s="34">
        <v>44</v>
      </c>
      <c r="B52" s="35">
        <v>102002</v>
      </c>
      <c r="C52" s="36" t="s">
        <v>55</v>
      </c>
      <c r="D52" s="115">
        <f t="shared" si="0"/>
        <v>0</v>
      </c>
      <c r="E52" s="115"/>
      <c r="F52" s="114"/>
      <c r="G52" s="114"/>
      <c r="H52" s="114"/>
      <c r="I52" s="114"/>
      <c r="J52" s="114"/>
      <c r="K52" s="114"/>
      <c r="L52" s="114"/>
      <c r="M52" s="114"/>
      <c r="N52" s="114"/>
      <c r="O52" s="114"/>
    </row>
    <row r="53" spans="1:15" ht="68.25" hidden="1" customHeight="1">
      <c r="A53" s="34">
        <v>45</v>
      </c>
      <c r="B53" s="35">
        <v>201004</v>
      </c>
      <c r="C53" s="36" t="s">
        <v>56</v>
      </c>
      <c r="D53" s="115">
        <f t="shared" si="0"/>
        <v>0</v>
      </c>
      <c r="E53" s="115"/>
      <c r="F53" s="114"/>
      <c r="G53" s="114"/>
      <c r="H53" s="114"/>
      <c r="I53" s="114"/>
      <c r="J53" s="114"/>
      <c r="K53" s="114"/>
      <c r="L53" s="114"/>
      <c r="M53" s="114"/>
      <c r="N53" s="114"/>
      <c r="O53" s="114"/>
    </row>
    <row r="54" spans="1:15" ht="55.5" hidden="1" customHeight="1">
      <c r="A54" s="34">
        <v>46</v>
      </c>
      <c r="B54" s="35">
        <v>201005</v>
      </c>
      <c r="C54" s="36" t="s">
        <v>57</v>
      </c>
      <c r="D54" s="115">
        <f t="shared" si="0"/>
        <v>0</v>
      </c>
      <c r="E54" s="115"/>
      <c r="F54" s="114"/>
      <c r="G54" s="114"/>
      <c r="H54" s="114"/>
      <c r="I54" s="114"/>
      <c r="J54" s="114"/>
      <c r="K54" s="114"/>
      <c r="L54" s="114"/>
      <c r="M54" s="114"/>
      <c r="N54" s="114"/>
      <c r="O54" s="114"/>
    </row>
    <row r="55" spans="1:15" ht="35.25" hidden="1" customHeight="1">
      <c r="A55" s="34">
        <v>47</v>
      </c>
      <c r="B55" s="35">
        <v>201006</v>
      </c>
      <c r="C55" s="36" t="s">
        <v>58</v>
      </c>
      <c r="D55" s="115">
        <f t="shared" si="0"/>
        <v>0</v>
      </c>
      <c r="E55" s="115"/>
      <c r="F55" s="114"/>
      <c r="G55" s="114"/>
      <c r="H55" s="114"/>
      <c r="I55" s="114"/>
      <c r="J55" s="114"/>
      <c r="K55" s="114"/>
      <c r="L55" s="114"/>
      <c r="M55" s="114"/>
      <c r="N55" s="114"/>
      <c r="O55" s="114"/>
    </row>
    <row r="56" spans="1:15" ht="48" hidden="1" customHeight="1">
      <c r="A56" s="34">
        <v>48</v>
      </c>
      <c r="B56" s="35">
        <v>201007</v>
      </c>
      <c r="C56" s="36" t="s">
        <v>59</v>
      </c>
      <c r="D56" s="115">
        <f t="shared" si="0"/>
        <v>0</v>
      </c>
      <c r="E56" s="115"/>
      <c r="F56" s="114"/>
      <c r="G56" s="114"/>
      <c r="H56" s="114"/>
      <c r="I56" s="114"/>
      <c r="J56" s="114"/>
      <c r="K56" s="114"/>
      <c r="L56" s="114"/>
      <c r="M56" s="114"/>
      <c r="N56" s="114"/>
      <c r="O56" s="114"/>
    </row>
    <row r="57" spans="1:15" ht="38.25" hidden="1" customHeight="1">
      <c r="A57" s="34">
        <v>49</v>
      </c>
      <c r="B57" s="35">
        <v>201015</v>
      </c>
      <c r="C57" s="36" t="s">
        <v>60</v>
      </c>
      <c r="D57" s="115">
        <f t="shared" si="0"/>
        <v>0</v>
      </c>
      <c r="E57" s="115"/>
      <c r="F57" s="114"/>
      <c r="G57" s="114"/>
      <c r="H57" s="114"/>
      <c r="I57" s="114"/>
      <c r="J57" s="114"/>
      <c r="K57" s="114"/>
      <c r="L57" s="114"/>
      <c r="M57" s="114"/>
      <c r="N57" s="114"/>
      <c r="O57" s="114"/>
    </row>
    <row r="58" spans="1:15" ht="29.25" hidden="1" customHeight="1">
      <c r="A58" s="34">
        <v>50</v>
      </c>
      <c r="B58" s="35">
        <v>201016</v>
      </c>
      <c r="C58" s="36" t="s">
        <v>61</v>
      </c>
      <c r="D58" s="115">
        <f t="shared" si="0"/>
        <v>0</v>
      </c>
      <c r="E58" s="115"/>
      <c r="F58" s="114"/>
      <c r="G58" s="114"/>
      <c r="H58" s="114"/>
      <c r="I58" s="114"/>
      <c r="J58" s="114"/>
      <c r="K58" s="114"/>
      <c r="L58" s="114"/>
      <c r="M58" s="114"/>
      <c r="N58" s="114"/>
      <c r="O58" s="114"/>
    </row>
    <row r="59" spans="1:15" ht="38.25" hidden="1" customHeight="1">
      <c r="A59" s="34">
        <v>51</v>
      </c>
      <c r="B59" s="35">
        <v>201017</v>
      </c>
      <c r="C59" s="36" t="s">
        <v>62</v>
      </c>
      <c r="D59" s="115">
        <f t="shared" si="0"/>
        <v>0</v>
      </c>
      <c r="E59" s="115"/>
      <c r="F59" s="114"/>
      <c r="G59" s="114"/>
      <c r="H59" s="114"/>
      <c r="I59" s="114"/>
      <c r="J59" s="114"/>
      <c r="K59" s="114"/>
      <c r="L59" s="114"/>
      <c r="M59" s="114"/>
      <c r="N59" s="114"/>
      <c r="O59" s="114"/>
    </row>
    <row r="60" spans="1:15" ht="64.5" hidden="1" customHeight="1">
      <c r="A60" s="34">
        <v>52</v>
      </c>
      <c r="B60" s="35">
        <v>401001</v>
      </c>
      <c r="C60" s="36" t="s">
        <v>63</v>
      </c>
      <c r="D60" s="115">
        <f t="shared" si="0"/>
        <v>0</v>
      </c>
      <c r="E60" s="115"/>
      <c r="F60" s="114"/>
      <c r="G60" s="114"/>
      <c r="H60" s="114"/>
      <c r="I60" s="114"/>
      <c r="J60" s="114"/>
      <c r="K60" s="114"/>
      <c r="L60" s="114"/>
      <c r="M60" s="114"/>
      <c r="N60" s="114"/>
      <c r="O60" s="114"/>
    </row>
    <row r="61" spans="1:15" ht="72" hidden="1" customHeight="1">
      <c r="A61" s="34">
        <v>53</v>
      </c>
      <c r="B61" s="35">
        <v>401002</v>
      </c>
      <c r="C61" s="36" t="s">
        <v>64</v>
      </c>
      <c r="D61" s="115">
        <f t="shared" si="0"/>
        <v>0</v>
      </c>
      <c r="E61" s="115"/>
      <c r="F61" s="114"/>
      <c r="G61" s="114"/>
      <c r="H61" s="114"/>
      <c r="I61" s="114"/>
      <c r="J61" s="114"/>
      <c r="K61" s="114"/>
      <c r="L61" s="114"/>
      <c r="M61" s="114"/>
      <c r="N61" s="114"/>
      <c r="O61" s="114"/>
    </row>
    <row r="62" spans="1:15" ht="60" hidden="1" customHeight="1">
      <c r="A62" s="34">
        <v>54</v>
      </c>
      <c r="B62" s="35">
        <v>402001</v>
      </c>
      <c r="C62" s="36" t="s">
        <v>65</v>
      </c>
      <c r="D62" s="115">
        <f t="shared" si="0"/>
        <v>0</v>
      </c>
      <c r="E62" s="115"/>
      <c r="F62" s="114"/>
      <c r="G62" s="114"/>
      <c r="H62" s="114"/>
      <c r="I62" s="114"/>
      <c r="J62" s="114"/>
      <c r="K62" s="114"/>
      <c r="L62" s="114"/>
      <c r="M62" s="114"/>
      <c r="N62" s="114"/>
      <c r="O62" s="114"/>
    </row>
    <row r="63" spans="1:15" ht="66" hidden="1" customHeight="1">
      <c r="A63" s="34">
        <v>55</v>
      </c>
      <c r="B63" s="35">
        <v>402002</v>
      </c>
      <c r="C63" s="36" t="s">
        <v>66</v>
      </c>
      <c r="D63" s="115">
        <f t="shared" si="0"/>
        <v>0</v>
      </c>
      <c r="E63" s="115"/>
      <c r="F63" s="114"/>
      <c r="G63" s="114"/>
      <c r="H63" s="114"/>
      <c r="I63" s="114"/>
      <c r="J63" s="114"/>
      <c r="K63" s="114"/>
      <c r="L63" s="114"/>
      <c r="M63" s="114"/>
      <c r="N63" s="114"/>
      <c r="O63" s="114"/>
    </row>
    <row r="64" spans="1:15" ht="78.75" hidden="1" customHeight="1">
      <c r="A64" s="34">
        <v>56</v>
      </c>
      <c r="B64" s="35">
        <v>402003</v>
      </c>
      <c r="C64" s="36" t="s">
        <v>67</v>
      </c>
      <c r="D64" s="115">
        <f t="shared" si="0"/>
        <v>0</v>
      </c>
      <c r="E64" s="115"/>
      <c r="F64" s="114"/>
      <c r="G64" s="114"/>
      <c r="H64" s="114"/>
      <c r="I64" s="114"/>
      <c r="J64" s="114"/>
      <c r="K64" s="114"/>
      <c r="L64" s="114"/>
      <c r="M64" s="114"/>
      <c r="N64" s="114"/>
      <c r="O64" s="114"/>
    </row>
    <row r="65" spans="1:15" ht="58.5" hidden="1" customHeight="1">
      <c r="A65" s="34">
        <v>57</v>
      </c>
      <c r="B65" s="35">
        <v>403015</v>
      </c>
      <c r="C65" s="36" t="s">
        <v>68</v>
      </c>
      <c r="D65" s="115">
        <f t="shared" si="0"/>
        <v>0</v>
      </c>
      <c r="E65" s="115"/>
      <c r="F65" s="114"/>
      <c r="G65" s="114"/>
      <c r="H65" s="114"/>
      <c r="I65" s="114"/>
      <c r="J65" s="114"/>
      <c r="K65" s="114"/>
      <c r="L65" s="114"/>
      <c r="M65" s="114"/>
      <c r="N65" s="114"/>
      <c r="O65" s="114"/>
    </row>
    <row r="66" spans="1:15" ht="97.5" hidden="1" customHeight="1">
      <c r="A66" s="34">
        <v>58</v>
      </c>
      <c r="B66" s="35">
        <v>704007</v>
      </c>
      <c r="C66" s="36" t="s">
        <v>69</v>
      </c>
      <c r="D66" s="115">
        <f t="shared" si="0"/>
        <v>0</v>
      </c>
      <c r="E66" s="115"/>
      <c r="F66" s="114"/>
      <c r="G66" s="114"/>
      <c r="H66" s="114"/>
      <c r="I66" s="114"/>
      <c r="J66" s="114"/>
      <c r="K66" s="114"/>
      <c r="L66" s="114"/>
      <c r="M66" s="114"/>
      <c r="N66" s="114"/>
      <c r="O66" s="114"/>
    </row>
    <row r="67" spans="1:15" ht="192.75" hidden="1" customHeight="1">
      <c r="A67" s="34">
        <v>59</v>
      </c>
      <c r="B67" s="35">
        <v>2501006</v>
      </c>
      <c r="C67" s="36" t="s">
        <v>70</v>
      </c>
      <c r="D67" s="115">
        <f t="shared" si="0"/>
        <v>0</v>
      </c>
      <c r="E67" s="115"/>
      <c r="F67" s="114"/>
      <c r="G67" s="114"/>
      <c r="H67" s="114"/>
      <c r="I67" s="114"/>
      <c r="J67" s="114"/>
      <c r="K67" s="114"/>
      <c r="L67" s="114"/>
      <c r="M67" s="114"/>
      <c r="N67" s="114"/>
      <c r="O67" s="114"/>
    </row>
    <row r="68" spans="1:15" ht="61.5" hidden="1" customHeight="1">
      <c r="A68" s="34">
        <v>60</v>
      </c>
      <c r="B68" s="35">
        <v>2501009</v>
      </c>
      <c r="C68" s="36" t="s">
        <v>71</v>
      </c>
      <c r="D68" s="115">
        <f t="shared" si="0"/>
        <v>0</v>
      </c>
      <c r="E68" s="115"/>
      <c r="F68" s="114"/>
      <c r="G68" s="114"/>
      <c r="H68" s="114"/>
      <c r="I68" s="114"/>
      <c r="J68" s="114"/>
      <c r="K68" s="114"/>
      <c r="L68" s="114"/>
      <c r="M68" s="114"/>
      <c r="N68" s="114"/>
      <c r="O68" s="114"/>
    </row>
    <row r="69" spans="1:15" ht="127.5" hidden="1" customHeight="1">
      <c r="A69" s="34">
        <v>61</v>
      </c>
      <c r="B69" s="35">
        <v>2701002</v>
      </c>
      <c r="C69" s="36" t="s">
        <v>72</v>
      </c>
      <c r="D69" s="115">
        <f t="shared" si="0"/>
        <v>0</v>
      </c>
      <c r="E69" s="115"/>
      <c r="F69" s="114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1:15" ht="146.25" hidden="1" customHeight="1">
      <c r="A70" s="34">
        <v>62</v>
      </c>
      <c r="B70" s="35">
        <v>2701003</v>
      </c>
      <c r="C70" s="36" t="s">
        <v>73</v>
      </c>
      <c r="D70" s="115">
        <f t="shared" si="0"/>
        <v>0</v>
      </c>
      <c r="E70" s="115"/>
      <c r="F70" s="114"/>
      <c r="G70" s="114"/>
      <c r="H70" s="114"/>
      <c r="I70" s="114"/>
      <c r="J70" s="114"/>
      <c r="K70" s="114"/>
      <c r="L70" s="114"/>
      <c r="M70" s="114"/>
      <c r="N70" s="114"/>
      <c r="O70" s="114"/>
    </row>
    <row r="71" spans="1:15" ht="35.25" hidden="1" customHeight="1">
      <c r="A71" s="34">
        <v>63</v>
      </c>
      <c r="B71" s="35">
        <v>2701004</v>
      </c>
      <c r="C71" s="36" t="s">
        <v>74</v>
      </c>
      <c r="D71" s="115">
        <f t="shared" si="0"/>
        <v>0</v>
      </c>
      <c r="E71" s="115"/>
      <c r="F71" s="114"/>
      <c r="G71" s="114"/>
      <c r="H71" s="114"/>
      <c r="I71" s="114"/>
      <c r="J71" s="114"/>
      <c r="K71" s="114"/>
      <c r="L71" s="114"/>
      <c r="M71" s="114"/>
      <c r="N71" s="114"/>
      <c r="O71" s="114"/>
    </row>
    <row r="72" spans="1:15" ht="50.25" hidden="1" customHeight="1">
      <c r="A72" s="34">
        <v>64</v>
      </c>
      <c r="B72" s="35">
        <v>2701005</v>
      </c>
      <c r="C72" s="36" t="s">
        <v>75</v>
      </c>
      <c r="D72" s="115">
        <f t="shared" si="0"/>
        <v>0</v>
      </c>
      <c r="E72" s="115"/>
      <c r="F72" s="114"/>
      <c r="G72" s="114"/>
      <c r="H72" s="114"/>
      <c r="I72" s="114"/>
      <c r="J72" s="114"/>
      <c r="K72" s="114"/>
      <c r="L72" s="114"/>
      <c r="M72" s="114"/>
      <c r="N72" s="114"/>
      <c r="O72" s="114"/>
    </row>
    <row r="73" spans="1:15" ht="34.5" hidden="1" customHeight="1">
      <c r="A73" s="37"/>
      <c r="B73" s="38"/>
      <c r="C73" s="39" t="s">
        <v>118</v>
      </c>
      <c r="D73" s="113">
        <f>SUM(D9:E72)</f>
        <v>0</v>
      </c>
      <c r="E73" s="113"/>
      <c r="F73" s="113">
        <f t="shared" ref="F73" si="1">SUM(F9:G72)</f>
        <v>0</v>
      </c>
      <c r="G73" s="113"/>
      <c r="H73" s="113">
        <f t="shared" ref="H73" si="2">SUM(H9:I72)</f>
        <v>0</v>
      </c>
      <c r="I73" s="113"/>
      <c r="J73" s="113">
        <f t="shared" ref="J73" si="3">SUM(J9:K72)</f>
        <v>0</v>
      </c>
      <c r="K73" s="113"/>
      <c r="L73" s="113">
        <f t="shared" ref="L73" si="4">SUM(L9:M72)</f>
        <v>0</v>
      </c>
      <c r="M73" s="113"/>
      <c r="N73" s="113">
        <f t="shared" ref="N73" si="5">SUM(N9:O72)</f>
        <v>0</v>
      </c>
      <c r="O73" s="113"/>
    </row>
    <row r="74" spans="1:15" ht="33.75" hidden="1" customHeight="1">
      <c r="A74" s="122" t="s">
        <v>0</v>
      </c>
      <c r="B74" s="123" t="s">
        <v>121</v>
      </c>
      <c r="C74" s="122" t="s">
        <v>1</v>
      </c>
      <c r="D74" s="105" t="s">
        <v>122</v>
      </c>
      <c r="E74" s="106"/>
      <c r="F74" s="111" t="s">
        <v>2</v>
      </c>
      <c r="G74" s="124"/>
      <c r="H74" s="124"/>
      <c r="I74" s="124"/>
      <c r="J74" s="124"/>
      <c r="K74" s="124"/>
      <c r="L74" s="124"/>
      <c r="M74" s="124"/>
      <c r="N74" s="124"/>
      <c r="O74" s="112"/>
    </row>
    <row r="75" spans="1:15" ht="37.5" hidden="1" customHeight="1">
      <c r="A75" s="122"/>
      <c r="B75" s="123"/>
      <c r="C75" s="122"/>
      <c r="D75" s="107"/>
      <c r="E75" s="108"/>
      <c r="F75" s="105" t="s">
        <v>5</v>
      </c>
      <c r="G75" s="106"/>
      <c r="H75" s="105" t="s">
        <v>117</v>
      </c>
      <c r="I75" s="106"/>
      <c r="J75" s="122" t="s">
        <v>126</v>
      </c>
      <c r="K75" s="122"/>
      <c r="L75" s="122"/>
      <c r="M75" s="122"/>
      <c r="N75" s="122"/>
      <c r="O75" s="122"/>
    </row>
    <row r="76" spans="1:15" ht="86.25" hidden="1" customHeight="1">
      <c r="A76" s="122"/>
      <c r="B76" s="123"/>
      <c r="C76" s="122"/>
      <c r="D76" s="109"/>
      <c r="E76" s="110"/>
      <c r="F76" s="109"/>
      <c r="G76" s="110"/>
      <c r="H76" s="109"/>
      <c r="I76" s="110"/>
      <c r="J76" s="111" t="s">
        <v>125</v>
      </c>
      <c r="K76" s="112"/>
      <c r="L76" s="111" t="s">
        <v>127</v>
      </c>
      <c r="M76" s="112"/>
      <c r="N76" s="111" t="s">
        <v>124</v>
      </c>
      <c r="O76" s="112"/>
    </row>
    <row r="77" spans="1:15" ht="48.75" hidden="1" customHeight="1">
      <c r="A77" s="122"/>
      <c r="B77" s="123"/>
      <c r="C77" s="122"/>
      <c r="D77" s="52" t="s">
        <v>8</v>
      </c>
      <c r="E77" s="53" t="s">
        <v>9</v>
      </c>
      <c r="F77" s="52" t="s">
        <v>8</v>
      </c>
      <c r="G77" s="53" t="s">
        <v>9</v>
      </c>
      <c r="H77" s="52" t="s">
        <v>8</v>
      </c>
      <c r="I77" s="53" t="s">
        <v>9</v>
      </c>
      <c r="J77" s="48" t="s">
        <v>8</v>
      </c>
      <c r="K77" s="49" t="s">
        <v>9</v>
      </c>
      <c r="L77" s="48" t="s">
        <v>8</v>
      </c>
      <c r="M77" s="49" t="s">
        <v>9</v>
      </c>
      <c r="N77" s="48" t="s">
        <v>8</v>
      </c>
      <c r="O77" s="49" t="s">
        <v>9</v>
      </c>
    </row>
    <row r="78" spans="1:15" ht="18" hidden="1" customHeight="1">
      <c r="A78" s="50">
        <v>1</v>
      </c>
      <c r="B78" s="51">
        <v>2</v>
      </c>
      <c r="C78" s="50">
        <v>3</v>
      </c>
      <c r="D78" s="50">
        <v>4</v>
      </c>
      <c r="E78" s="50">
        <v>5</v>
      </c>
      <c r="F78" s="50">
        <v>6</v>
      </c>
      <c r="G78" s="50">
        <v>7</v>
      </c>
      <c r="H78" s="50">
        <v>8</v>
      </c>
      <c r="I78" s="50">
        <v>9</v>
      </c>
      <c r="J78" s="50">
        <v>10</v>
      </c>
      <c r="K78" s="50">
        <v>11</v>
      </c>
      <c r="L78" s="50">
        <v>12</v>
      </c>
      <c r="M78" s="50">
        <v>13</v>
      </c>
      <c r="N78" s="50">
        <v>14</v>
      </c>
      <c r="O78" s="50">
        <v>15</v>
      </c>
    </row>
    <row r="79" spans="1:15" ht="147.75" hidden="1" customHeight="1">
      <c r="A79" s="34">
        <v>65</v>
      </c>
      <c r="B79" s="35">
        <v>501009</v>
      </c>
      <c r="C79" s="36" t="s">
        <v>76</v>
      </c>
      <c r="D79" s="22">
        <f>F79+H79+J79+L79+N79</f>
        <v>0</v>
      </c>
      <c r="E79" s="41">
        <f t="shared" ref="E79:E119" si="6">G79+I79+K79+M79+O79</f>
        <v>0</v>
      </c>
      <c r="F79" s="17"/>
      <c r="G79" s="21"/>
      <c r="H79" s="17"/>
      <c r="I79" s="16"/>
      <c r="J79" s="18"/>
      <c r="K79" s="16"/>
      <c r="L79" s="18"/>
      <c r="M79" s="16"/>
      <c r="N79" s="18"/>
      <c r="O79" s="16"/>
    </row>
    <row r="80" spans="1:15" ht="146.25" hidden="1" customHeight="1">
      <c r="A80" s="34">
        <v>66</v>
      </c>
      <c r="B80" s="35">
        <v>501010</v>
      </c>
      <c r="C80" s="36" t="s">
        <v>77</v>
      </c>
      <c r="D80" s="22">
        <f t="shared" ref="D80:D119" si="7">F80+H80+J80+L80+N80</f>
        <v>0</v>
      </c>
      <c r="E80" s="41">
        <f t="shared" si="6"/>
        <v>0</v>
      </c>
      <c r="F80" s="17"/>
      <c r="G80" s="21"/>
      <c r="H80" s="17"/>
      <c r="I80" s="16"/>
      <c r="J80" s="18"/>
      <c r="K80" s="16"/>
      <c r="L80" s="18"/>
      <c r="M80" s="16"/>
      <c r="N80" s="18"/>
      <c r="O80" s="16"/>
    </row>
    <row r="81" spans="1:15" ht="144.75" hidden="1" customHeight="1">
      <c r="A81" s="34">
        <v>67</v>
      </c>
      <c r="B81" s="35">
        <v>1101006</v>
      </c>
      <c r="C81" s="36" t="s">
        <v>78</v>
      </c>
      <c r="D81" s="22">
        <f t="shared" si="7"/>
        <v>0</v>
      </c>
      <c r="E81" s="41">
        <f t="shared" si="6"/>
        <v>0</v>
      </c>
      <c r="F81" s="17"/>
      <c r="G81" s="21"/>
      <c r="H81" s="17"/>
      <c r="I81" s="16"/>
      <c r="J81" s="18"/>
      <c r="K81" s="16"/>
      <c r="L81" s="18"/>
      <c r="M81" s="16"/>
      <c r="N81" s="18"/>
      <c r="O81" s="16"/>
    </row>
    <row r="82" spans="1:15" ht="58.5" hidden="1" customHeight="1">
      <c r="A82" s="34">
        <v>68</v>
      </c>
      <c r="B82" s="35">
        <v>1202010</v>
      </c>
      <c r="C82" s="36" t="s">
        <v>83</v>
      </c>
      <c r="D82" s="22">
        <f t="shared" si="7"/>
        <v>0</v>
      </c>
      <c r="E82" s="41">
        <f t="shared" si="6"/>
        <v>0</v>
      </c>
      <c r="F82" s="17"/>
      <c r="G82" s="21"/>
      <c r="H82" s="17"/>
      <c r="I82" s="16"/>
      <c r="J82" s="18"/>
      <c r="K82" s="16"/>
      <c r="L82" s="18"/>
      <c r="M82" s="16"/>
      <c r="N82" s="18"/>
      <c r="O82" s="16"/>
    </row>
    <row r="83" spans="1:15" ht="109.5" hidden="1" customHeight="1">
      <c r="A83" s="34">
        <v>69</v>
      </c>
      <c r="B83" s="35">
        <v>1204007</v>
      </c>
      <c r="C83" s="36" t="s">
        <v>84</v>
      </c>
      <c r="D83" s="22">
        <f t="shared" si="7"/>
        <v>0</v>
      </c>
      <c r="E83" s="41">
        <f t="shared" si="6"/>
        <v>0</v>
      </c>
      <c r="F83" s="17"/>
      <c r="G83" s="21"/>
      <c r="H83" s="17"/>
      <c r="I83" s="16"/>
      <c r="J83" s="18"/>
      <c r="K83" s="16"/>
      <c r="L83" s="18"/>
      <c r="M83" s="16"/>
      <c r="N83" s="18"/>
      <c r="O83" s="16"/>
    </row>
    <row r="84" spans="1:15" ht="67.5" hidden="1" customHeight="1">
      <c r="A84" s="34">
        <v>70</v>
      </c>
      <c r="B84" s="35">
        <v>1301013</v>
      </c>
      <c r="C84" s="36" t="s">
        <v>85</v>
      </c>
      <c r="D84" s="22">
        <f t="shared" si="7"/>
        <v>0</v>
      </c>
      <c r="E84" s="41">
        <f t="shared" si="6"/>
        <v>0</v>
      </c>
      <c r="F84" s="17"/>
      <c r="G84" s="21"/>
      <c r="H84" s="17"/>
      <c r="I84" s="16"/>
      <c r="J84" s="18"/>
      <c r="K84" s="16"/>
      <c r="L84" s="18"/>
      <c r="M84" s="16"/>
      <c r="N84" s="18"/>
      <c r="O84" s="16"/>
    </row>
    <row r="85" spans="1:15" ht="125.25" hidden="1" customHeight="1">
      <c r="A85" s="34">
        <v>71</v>
      </c>
      <c r="B85" s="35">
        <v>1301018</v>
      </c>
      <c r="C85" s="36" t="s">
        <v>87</v>
      </c>
      <c r="D85" s="22">
        <f t="shared" si="7"/>
        <v>0</v>
      </c>
      <c r="E85" s="41">
        <f t="shared" si="6"/>
        <v>0</v>
      </c>
      <c r="F85" s="17"/>
      <c r="G85" s="21"/>
      <c r="H85" s="17"/>
      <c r="I85" s="16"/>
      <c r="J85" s="18"/>
      <c r="K85" s="16"/>
      <c r="L85" s="18"/>
      <c r="M85" s="16"/>
      <c r="N85" s="18"/>
      <c r="O85" s="16"/>
    </row>
    <row r="86" spans="1:15" ht="53.25" hidden="1" customHeight="1">
      <c r="A86" s="34">
        <v>72</v>
      </c>
      <c r="B86" s="35">
        <v>1301019</v>
      </c>
      <c r="C86" s="36" t="s">
        <v>88</v>
      </c>
      <c r="D86" s="22">
        <f t="shared" si="7"/>
        <v>0</v>
      </c>
      <c r="E86" s="41">
        <f t="shared" si="6"/>
        <v>0</v>
      </c>
      <c r="F86" s="17"/>
      <c r="G86" s="21"/>
      <c r="H86" s="17"/>
      <c r="I86" s="16"/>
      <c r="J86" s="18"/>
      <c r="K86" s="16"/>
      <c r="L86" s="18"/>
      <c r="M86" s="16"/>
      <c r="N86" s="18"/>
      <c r="O86" s="16"/>
    </row>
    <row r="87" spans="1:15" ht="66" hidden="1" customHeight="1">
      <c r="A87" s="34">
        <v>73</v>
      </c>
      <c r="B87" s="35">
        <v>1301020</v>
      </c>
      <c r="C87" s="36" t="s">
        <v>89</v>
      </c>
      <c r="D87" s="22">
        <f t="shared" si="7"/>
        <v>0</v>
      </c>
      <c r="E87" s="41">
        <f t="shared" si="6"/>
        <v>0</v>
      </c>
      <c r="F87" s="17"/>
      <c r="G87" s="21"/>
      <c r="H87" s="17"/>
      <c r="I87" s="16"/>
      <c r="J87" s="18"/>
      <c r="K87" s="16"/>
      <c r="L87" s="18"/>
      <c r="M87" s="16"/>
      <c r="N87" s="18"/>
      <c r="O87" s="16"/>
    </row>
    <row r="88" spans="1:15" ht="39.75" hidden="1" customHeight="1">
      <c r="A88" s="34">
        <v>74</v>
      </c>
      <c r="B88" s="35">
        <v>1301022</v>
      </c>
      <c r="C88" s="36" t="s">
        <v>90</v>
      </c>
      <c r="D88" s="22">
        <f t="shared" si="7"/>
        <v>0</v>
      </c>
      <c r="E88" s="41">
        <f t="shared" si="6"/>
        <v>0</v>
      </c>
      <c r="F88" s="17"/>
      <c r="G88" s="21"/>
      <c r="H88" s="17"/>
      <c r="I88" s="16"/>
      <c r="J88" s="18"/>
      <c r="K88" s="16"/>
      <c r="L88" s="18"/>
      <c r="M88" s="16"/>
      <c r="N88" s="18"/>
      <c r="O88" s="16"/>
    </row>
    <row r="89" spans="1:15" ht="45" hidden="1" customHeight="1">
      <c r="A89" s="34">
        <v>75</v>
      </c>
      <c r="B89" s="35">
        <v>1301017</v>
      </c>
      <c r="C89" s="36" t="s">
        <v>86</v>
      </c>
      <c r="D89" s="22">
        <f>F89+H89+J89+L89+N89</f>
        <v>0</v>
      </c>
      <c r="E89" s="41">
        <f t="shared" si="6"/>
        <v>0</v>
      </c>
      <c r="F89" s="17"/>
      <c r="G89" s="21"/>
      <c r="H89" s="17"/>
      <c r="I89" s="16"/>
      <c r="J89" s="18"/>
      <c r="K89" s="16"/>
      <c r="L89" s="18"/>
      <c r="M89" s="16"/>
      <c r="N89" s="18"/>
      <c r="O89" s="16"/>
    </row>
    <row r="90" spans="1:15" ht="53.25" hidden="1" customHeight="1">
      <c r="A90" s="34">
        <v>76</v>
      </c>
      <c r="B90" s="35">
        <v>1301026</v>
      </c>
      <c r="C90" s="36" t="s">
        <v>91</v>
      </c>
      <c r="D90" s="22">
        <f t="shared" si="7"/>
        <v>0</v>
      </c>
      <c r="E90" s="41">
        <f t="shared" si="6"/>
        <v>0</v>
      </c>
      <c r="F90" s="17"/>
      <c r="G90" s="21"/>
      <c r="H90" s="17"/>
      <c r="I90" s="16"/>
      <c r="J90" s="18"/>
      <c r="K90" s="16"/>
      <c r="L90" s="18"/>
      <c r="M90" s="16"/>
      <c r="N90" s="18"/>
      <c r="O90" s="16"/>
    </row>
    <row r="91" spans="1:15" s="10" customFormat="1" ht="58.5" hidden="1" customHeight="1">
      <c r="A91" s="40">
        <v>77</v>
      </c>
      <c r="B91" s="35">
        <v>1101009</v>
      </c>
      <c r="C91" s="36" t="s">
        <v>79</v>
      </c>
      <c r="D91" s="22">
        <f>F91+H91+J91+L91+N91</f>
        <v>0</v>
      </c>
      <c r="E91" s="42">
        <f t="shared" si="6"/>
        <v>0</v>
      </c>
      <c r="F91" s="17"/>
      <c r="G91" s="21"/>
      <c r="H91" s="17"/>
      <c r="I91" s="16"/>
      <c r="J91" s="18"/>
      <c r="K91" s="16"/>
      <c r="L91" s="18"/>
      <c r="M91" s="16"/>
      <c r="N91" s="18"/>
      <c r="O91" s="16"/>
    </row>
    <row r="92" spans="1:15" s="10" customFormat="1" ht="107.25" hidden="1" customHeight="1">
      <c r="A92" s="40">
        <v>78</v>
      </c>
      <c r="B92" s="35">
        <v>1101011</v>
      </c>
      <c r="C92" s="36" t="s">
        <v>80</v>
      </c>
      <c r="D92" s="22">
        <f>F92+H92+J92+L92+N92</f>
        <v>0</v>
      </c>
      <c r="E92" s="42">
        <f t="shared" si="6"/>
        <v>0</v>
      </c>
      <c r="F92" s="17"/>
      <c r="G92" s="21"/>
      <c r="H92" s="17"/>
      <c r="I92" s="16"/>
      <c r="J92" s="18"/>
      <c r="K92" s="16"/>
      <c r="L92" s="18"/>
      <c r="M92" s="16"/>
      <c r="N92" s="18"/>
      <c r="O92" s="16"/>
    </row>
    <row r="93" spans="1:15" s="10" customFormat="1" ht="80.25" hidden="1" customHeight="1">
      <c r="A93" s="40">
        <v>79</v>
      </c>
      <c r="B93" s="35">
        <v>1101012</v>
      </c>
      <c r="C93" s="36" t="s">
        <v>81</v>
      </c>
      <c r="D93" s="22">
        <f>F93+H93+J93+L93+N93</f>
        <v>0</v>
      </c>
      <c r="E93" s="42">
        <f t="shared" si="6"/>
        <v>0</v>
      </c>
      <c r="F93" s="17"/>
      <c r="G93" s="21"/>
      <c r="H93" s="17"/>
      <c r="I93" s="16"/>
      <c r="J93" s="18"/>
      <c r="K93" s="16"/>
      <c r="L93" s="18"/>
      <c r="M93" s="16"/>
      <c r="N93" s="18"/>
      <c r="O93" s="16"/>
    </row>
    <row r="94" spans="1:15" s="10" customFormat="1" ht="96.75" hidden="1" customHeight="1">
      <c r="A94" s="40">
        <v>80</v>
      </c>
      <c r="B94" s="35">
        <v>1104003</v>
      </c>
      <c r="C94" s="36" t="s">
        <v>82</v>
      </c>
      <c r="D94" s="22">
        <f>F94+H94+J94+L94+N94</f>
        <v>0</v>
      </c>
      <c r="E94" s="42">
        <f t="shared" si="6"/>
        <v>0</v>
      </c>
      <c r="F94" s="17"/>
      <c r="G94" s="21"/>
      <c r="H94" s="17"/>
      <c r="I94" s="16"/>
      <c r="J94" s="18"/>
      <c r="K94" s="16"/>
      <c r="L94" s="18"/>
      <c r="M94" s="16"/>
      <c r="N94" s="18"/>
      <c r="O94" s="16"/>
    </row>
    <row r="95" spans="1:15" ht="36.75" hidden="1" customHeight="1">
      <c r="A95" s="34">
        <v>81</v>
      </c>
      <c r="B95" s="35">
        <v>1404022</v>
      </c>
      <c r="C95" s="36" t="s">
        <v>92</v>
      </c>
      <c r="D95" s="22">
        <f t="shared" si="7"/>
        <v>0</v>
      </c>
      <c r="E95" s="41">
        <f t="shared" si="6"/>
        <v>0</v>
      </c>
      <c r="F95" s="17"/>
      <c r="G95" s="21"/>
      <c r="H95" s="17"/>
      <c r="I95" s="16"/>
      <c r="J95" s="18"/>
      <c r="K95" s="16"/>
      <c r="L95" s="18"/>
      <c r="M95" s="16"/>
      <c r="N95" s="18"/>
      <c r="O95" s="16"/>
    </row>
    <row r="96" spans="1:15" ht="54.75" hidden="1" customHeight="1">
      <c r="A96" s="34">
        <v>82</v>
      </c>
      <c r="B96" s="35">
        <v>2201004</v>
      </c>
      <c r="C96" s="36" t="s">
        <v>93</v>
      </c>
      <c r="D96" s="22">
        <f t="shared" si="7"/>
        <v>0</v>
      </c>
      <c r="E96" s="41">
        <f t="shared" si="6"/>
        <v>0</v>
      </c>
      <c r="F96" s="17"/>
      <c r="G96" s="21"/>
      <c r="H96" s="17"/>
      <c r="I96" s="16"/>
      <c r="J96" s="18"/>
      <c r="K96" s="16"/>
      <c r="L96" s="18"/>
      <c r="M96" s="16"/>
      <c r="N96" s="18"/>
      <c r="O96" s="16"/>
    </row>
    <row r="97" spans="1:15" ht="44.25" hidden="1" customHeight="1">
      <c r="A97" s="34">
        <v>83</v>
      </c>
      <c r="B97" s="35">
        <v>2201005</v>
      </c>
      <c r="C97" s="36" t="s">
        <v>94</v>
      </c>
      <c r="D97" s="22">
        <f t="shared" si="7"/>
        <v>0</v>
      </c>
      <c r="E97" s="41">
        <f t="shared" si="6"/>
        <v>0</v>
      </c>
      <c r="F97" s="17"/>
      <c r="G97" s="21"/>
      <c r="H97" s="17"/>
      <c r="I97" s="16"/>
      <c r="J97" s="18"/>
      <c r="K97" s="16"/>
      <c r="L97" s="18"/>
      <c r="M97" s="16"/>
      <c r="N97" s="18"/>
      <c r="O97" s="16"/>
    </row>
    <row r="98" spans="1:15" ht="42.75" hidden="1" customHeight="1">
      <c r="A98" s="34">
        <v>84</v>
      </c>
      <c r="B98" s="35">
        <v>2201006</v>
      </c>
      <c r="C98" s="36" t="s">
        <v>95</v>
      </c>
      <c r="D98" s="22">
        <f t="shared" si="7"/>
        <v>0</v>
      </c>
      <c r="E98" s="41">
        <f t="shared" si="6"/>
        <v>0</v>
      </c>
      <c r="F98" s="17"/>
      <c r="G98" s="21"/>
      <c r="H98" s="17"/>
      <c r="I98" s="16"/>
      <c r="J98" s="18"/>
      <c r="K98" s="16"/>
      <c r="L98" s="18"/>
      <c r="M98" s="16"/>
      <c r="N98" s="18"/>
      <c r="O98" s="16"/>
    </row>
    <row r="99" spans="1:15" ht="57.75" hidden="1" customHeight="1">
      <c r="A99" s="34">
        <v>85</v>
      </c>
      <c r="B99" s="35">
        <v>2201007</v>
      </c>
      <c r="C99" s="36" t="s">
        <v>96</v>
      </c>
      <c r="D99" s="22">
        <f t="shared" si="7"/>
        <v>0</v>
      </c>
      <c r="E99" s="41">
        <f t="shared" si="6"/>
        <v>0</v>
      </c>
      <c r="F99" s="17"/>
      <c r="G99" s="21"/>
      <c r="H99" s="17"/>
      <c r="I99" s="16"/>
      <c r="J99" s="18"/>
      <c r="K99" s="16"/>
      <c r="L99" s="18"/>
      <c r="M99" s="16"/>
      <c r="N99" s="18"/>
      <c r="O99" s="16"/>
    </row>
    <row r="100" spans="1:15" ht="58.5" hidden="1" customHeight="1">
      <c r="A100" s="34">
        <v>86</v>
      </c>
      <c r="B100" s="35">
        <v>2201016</v>
      </c>
      <c r="C100" s="36" t="s">
        <v>97</v>
      </c>
      <c r="D100" s="22">
        <f t="shared" si="7"/>
        <v>0</v>
      </c>
      <c r="E100" s="41">
        <f t="shared" si="6"/>
        <v>0</v>
      </c>
      <c r="F100" s="17"/>
      <c r="G100" s="21"/>
      <c r="H100" s="17"/>
      <c r="I100" s="16"/>
      <c r="J100" s="18"/>
      <c r="K100" s="16"/>
      <c r="L100" s="18"/>
      <c r="M100" s="16"/>
      <c r="N100" s="18"/>
      <c r="O100" s="16"/>
    </row>
    <row r="101" spans="1:15" ht="59.25" hidden="1" customHeight="1">
      <c r="A101" s="34">
        <v>87</v>
      </c>
      <c r="B101" s="35">
        <v>2201017</v>
      </c>
      <c r="C101" s="36" t="s">
        <v>98</v>
      </c>
      <c r="D101" s="22">
        <f t="shared" si="7"/>
        <v>0</v>
      </c>
      <c r="E101" s="41">
        <f t="shared" si="6"/>
        <v>0</v>
      </c>
      <c r="F101" s="17"/>
      <c r="G101" s="21"/>
      <c r="H101" s="17"/>
      <c r="I101" s="16"/>
      <c r="J101" s="18"/>
      <c r="K101" s="16"/>
      <c r="L101" s="18"/>
      <c r="M101" s="16"/>
      <c r="N101" s="18"/>
      <c r="O101" s="16"/>
    </row>
    <row r="102" spans="1:15" ht="78" hidden="1" customHeight="1">
      <c r="A102" s="34">
        <v>88</v>
      </c>
      <c r="B102" s="35">
        <v>2201019</v>
      </c>
      <c r="C102" s="36" t="s">
        <v>99</v>
      </c>
      <c r="D102" s="22">
        <f t="shared" si="7"/>
        <v>0</v>
      </c>
      <c r="E102" s="41">
        <f t="shared" si="6"/>
        <v>0</v>
      </c>
      <c r="F102" s="17"/>
      <c r="G102" s="21"/>
      <c r="H102" s="17"/>
      <c r="I102" s="16"/>
      <c r="J102" s="18"/>
      <c r="K102" s="16"/>
      <c r="L102" s="18"/>
      <c r="M102" s="16"/>
      <c r="N102" s="18"/>
      <c r="O102" s="16"/>
    </row>
    <row r="103" spans="1:15" ht="84.75" hidden="1" customHeight="1">
      <c r="A103" s="34">
        <v>89</v>
      </c>
      <c r="B103" s="35">
        <v>2201020</v>
      </c>
      <c r="C103" s="36" t="s">
        <v>100</v>
      </c>
      <c r="D103" s="22">
        <f t="shared" si="7"/>
        <v>0</v>
      </c>
      <c r="E103" s="41">
        <f t="shared" si="6"/>
        <v>0</v>
      </c>
      <c r="F103" s="17"/>
      <c r="G103" s="21"/>
      <c r="H103" s="17"/>
      <c r="I103" s="16"/>
      <c r="J103" s="18"/>
      <c r="K103" s="16"/>
      <c r="L103" s="18"/>
      <c r="M103" s="16"/>
      <c r="N103" s="18"/>
      <c r="O103" s="16"/>
    </row>
    <row r="104" spans="1:15" ht="47.25" hidden="1" customHeight="1">
      <c r="A104" s="34">
        <v>90</v>
      </c>
      <c r="B104" s="35">
        <v>2201022</v>
      </c>
      <c r="C104" s="36" t="s">
        <v>101</v>
      </c>
      <c r="D104" s="22">
        <f t="shared" si="7"/>
        <v>0</v>
      </c>
      <c r="E104" s="41">
        <f t="shared" si="6"/>
        <v>0</v>
      </c>
      <c r="F104" s="17"/>
      <c r="G104" s="21"/>
      <c r="H104" s="17"/>
      <c r="I104" s="16"/>
      <c r="J104" s="18"/>
      <c r="K104" s="16"/>
      <c r="L104" s="18"/>
      <c r="M104" s="16"/>
      <c r="N104" s="18"/>
      <c r="O104" s="16"/>
    </row>
    <row r="105" spans="1:15" ht="44.25" hidden="1" customHeight="1">
      <c r="A105" s="34">
        <v>91</v>
      </c>
      <c r="B105" s="35">
        <v>2201023</v>
      </c>
      <c r="C105" s="36" t="s">
        <v>102</v>
      </c>
      <c r="D105" s="22">
        <f t="shared" si="7"/>
        <v>0</v>
      </c>
      <c r="E105" s="41">
        <f t="shared" si="6"/>
        <v>0</v>
      </c>
      <c r="F105" s="17"/>
      <c r="G105" s="21"/>
      <c r="H105" s="17"/>
      <c r="I105" s="16"/>
      <c r="J105" s="18"/>
      <c r="K105" s="16"/>
      <c r="L105" s="18"/>
      <c r="M105" s="16"/>
      <c r="N105" s="18"/>
      <c r="O105" s="16"/>
    </row>
    <row r="106" spans="1:15" ht="47.25" hidden="1" customHeight="1">
      <c r="A106" s="34">
        <v>92</v>
      </c>
      <c r="B106" s="35">
        <v>2201024</v>
      </c>
      <c r="C106" s="36" t="s">
        <v>103</v>
      </c>
      <c r="D106" s="22">
        <f t="shared" si="7"/>
        <v>0</v>
      </c>
      <c r="E106" s="41">
        <f t="shared" si="6"/>
        <v>0</v>
      </c>
      <c r="F106" s="17"/>
      <c r="G106" s="21"/>
      <c r="H106" s="17"/>
      <c r="I106" s="16"/>
      <c r="J106" s="18"/>
      <c r="K106" s="16"/>
      <c r="L106" s="18"/>
      <c r="M106" s="16"/>
      <c r="N106" s="18"/>
      <c r="O106" s="16"/>
    </row>
    <row r="107" spans="1:15" ht="47.25" hidden="1" customHeight="1">
      <c r="A107" s="34">
        <v>93</v>
      </c>
      <c r="B107" s="35">
        <v>2201025</v>
      </c>
      <c r="C107" s="36" t="s">
        <v>104</v>
      </c>
      <c r="D107" s="22">
        <f t="shared" si="7"/>
        <v>0</v>
      </c>
      <c r="E107" s="41">
        <f t="shared" si="6"/>
        <v>0</v>
      </c>
      <c r="F107" s="17"/>
      <c r="G107" s="21"/>
      <c r="H107" s="17"/>
      <c r="I107" s="16"/>
      <c r="J107" s="18"/>
      <c r="K107" s="16"/>
      <c r="L107" s="18"/>
      <c r="M107" s="16"/>
      <c r="N107" s="18"/>
      <c r="O107" s="16"/>
    </row>
    <row r="108" spans="1:15" ht="42" hidden="1" customHeight="1">
      <c r="A108" s="34">
        <v>94</v>
      </c>
      <c r="B108" s="35">
        <v>2201026</v>
      </c>
      <c r="C108" s="36" t="s">
        <v>105</v>
      </c>
      <c r="D108" s="22">
        <f t="shared" si="7"/>
        <v>0</v>
      </c>
      <c r="E108" s="41">
        <f t="shared" si="6"/>
        <v>0</v>
      </c>
      <c r="F108" s="17"/>
      <c r="G108" s="21"/>
      <c r="H108" s="17"/>
      <c r="I108" s="16"/>
      <c r="J108" s="18"/>
      <c r="K108" s="16"/>
      <c r="L108" s="18"/>
      <c r="M108" s="16"/>
      <c r="N108" s="18"/>
      <c r="O108" s="16"/>
    </row>
    <row r="109" spans="1:15" ht="33" hidden="1" customHeight="1">
      <c r="A109" s="34">
        <v>95</v>
      </c>
      <c r="B109" s="35">
        <v>2201027</v>
      </c>
      <c r="C109" s="36" t="s">
        <v>106</v>
      </c>
      <c r="D109" s="22">
        <f t="shared" si="7"/>
        <v>0</v>
      </c>
      <c r="E109" s="41">
        <f t="shared" si="6"/>
        <v>0</v>
      </c>
      <c r="F109" s="17"/>
      <c r="G109" s="21"/>
      <c r="H109" s="17"/>
      <c r="I109" s="16"/>
      <c r="J109" s="18"/>
      <c r="K109" s="16"/>
      <c r="L109" s="18"/>
      <c r="M109" s="16"/>
      <c r="N109" s="18"/>
      <c r="O109" s="16"/>
    </row>
    <row r="110" spans="1:15" ht="45" hidden="1" customHeight="1">
      <c r="A110" s="34">
        <v>96</v>
      </c>
      <c r="B110" s="35">
        <v>2201028</v>
      </c>
      <c r="C110" s="36" t="s">
        <v>107</v>
      </c>
      <c r="D110" s="22">
        <f t="shared" si="7"/>
        <v>0</v>
      </c>
      <c r="E110" s="41">
        <f t="shared" si="6"/>
        <v>0</v>
      </c>
      <c r="F110" s="17"/>
      <c r="G110" s="21"/>
      <c r="H110" s="17"/>
      <c r="I110" s="16"/>
      <c r="J110" s="18"/>
      <c r="K110" s="16"/>
      <c r="L110" s="18"/>
      <c r="M110" s="16"/>
      <c r="N110" s="18"/>
      <c r="O110" s="16"/>
    </row>
    <row r="111" spans="1:15" ht="40.5" hidden="1" customHeight="1">
      <c r="A111" s="34">
        <v>97</v>
      </c>
      <c r="B111" s="35">
        <v>2601007</v>
      </c>
      <c r="C111" s="36" t="s">
        <v>108</v>
      </c>
      <c r="D111" s="22">
        <f t="shared" si="7"/>
        <v>0</v>
      </c>
      <c r="E111" s="41">
        <f t="shared" si="6"/>
        <v>0</v>
      </c>
      <c r="F111" s="17"/>
      <c r="G111" s="21"/>
      <c r="H111" s="17"/>
      <c r="I111" s="16"/>
      <c r="J111" s="18"/>
      <c r="K111" s="16"/>
      <c r="L111" s="18"/>
      <c r="M111" s="16"/>
      <c r="N111" s="18"/>
      <c r="O111" s="16"/>
    </row>
    <row r="112" spans="1:15" ht="54.75" hidden="1" customHeight="1">
      <c r="A112" s="34">
        <v>98</v>
      </c>
      <c r="B112" s="35">
        <v>2602001</v>
      </c>
      <c r="C112" s="36" t="s">
        <v>109</v>
      </c>
      <c r="D112" s="22">
        <f t="shared" si="7"/>
        <v>0</v>
      </c>
      <c r="E112" s="41">
        <f t="shared" si="6"/>
        <v>0</v>
      </c>
      <c r="F112" s="17"/>
      <c r="G112" s="21"/>
      <c r="H112" s="17"/>
      <c r="I112" s="16"/>
      <c r="J112" s="18"/>
      <c r="K112" s="16"/>
      <c r="L112" s="18"/>
      <c r="M112" s="16"/>
      <c r="N112" s="18"/>
      <c r="O112" s="16"/>
    </row>
    <row r="113" spans="1:15" ht="67.5" hidden="1" customHeight="1">
      <c r="A113" s="34">
        <v>99</v>
      </c>
      <c r="B113" s="35">
        <v>2602002</v>
      </c>
      <c r="C113" s="36" t="s">
        <v>110</v>
      </c>
      <c r="D113" s="22">
        <f t="shared" si="7"/>
        <v>0</v>
      </c>
      <c r="E113" s="41">
        <f t="shared" si="6"/>
        <v>0</v>
      </c>
      <c r="F113" s="17"/>
      <c r="G113" s="21"/>
      <c r="H113" s="17"/>
      <c r="I113" s="16"/>
      <c r="J113" s="18"/>
      <c r="K113" s="16"/>
      <c r="L113" s="18"/>
      <c r="M113" s="16"/>
      <c r="N113" s="18"/>
      <c r="O113" s="16"/>
    </row>
    <row r="114" spans="1:15" ht="99" hidden="1" customHeight="1">
      <c r="A114" s="34">
        <v>100</v>
      </c>
      <c r="B114" s="35">
        <v>2602004</v>
      </c>
      <c r="C114" s="36" t="s">
        <v>111</v>
      </c>
      <c r="D114" s="22">
        <f t="shared" si="7"/>
        <v>0</v>
      </c>
      <c r="E114" s="41">
        <f t="shared" si="6"/>
        <v>0</v>
      </c>
      <c r="F114" s="17"/>
      <c r="G114" s="21"/>
      <c r="H114" s="17"/>
      <c r="I114" s="16"/>
      <c r="J114" s="18"/>
      <c r="K114" s="16"/>
      <c r="L114" s="18"/>
      <c r="M114" s="16"/>
      <c r="N114" s="18"/>
      <c r="O114" s="16"/>
    </row>
    <row r="115" spans="1:15" ht="47.25" hidden="1" customHeight="1">
      <c r="A115" s="34">
        <v>101</v>
      </c>
      <c r="B115" s="35">
        <v>2602006</v>
      </c>
      <c r="C115" s="36" t="s">
        <v>112</v>
      </c>
      <c r="D115" s="22">
        <f t="shared" si="7"/>
        <v>0</v>
      </c>
      <c r="E115" s="41">
        <f t="shared" si="6"/>
        <v>0</v>
      </c>
      <c r="F115" s="17"/>
      <c r="G115" s="21"/>
      <c r="H115" s="17"/>
      <c r="I115" s="16"/>
      <c r="J115" s="18"/>
      <c r="K115" s="16"/>
      <c r="L115" s="18"/>
      <c r="M115" s="16"/>
      <c r="N115" s="18"/>
      <c r="O115" s="16"/>
    </row>
    <row r="116" spans="1:15" ht="64.5" hidden="1" customHeight="1">
      <c r="A116" s="34">
        <v>102</v>
      </c>
      <c r="B116" s="35">
        <v>1401005</v>
      </c>
      <c r="C116" s="36" t="s">
        <v>113</v>
      </c>
      <c r="D116" s="22">
        <f t="shared" si="7"/>
        <v>0</v>
      </c>
      <c r="E116" s="41">
        <f t="shared" si="6"/>
        <v>0</v>
      </c>
      <c r="F116" s="25"/>
      <c r="G116" s="16"/>
      <c r="H116" s="25"/>
      <c r="I116" s="16"/>
      <c r="J116" s="26"/>
      <c r="K116" s="16"/>
      <c r="L116" s="26"/>
      <c r="M116" s="16"/>
      <c r="N116" s="26"/>
      <c r="O116" s="16"/>
    </row>
    <row r="117" spans="1:15" ht="48.75" hidden="1" customHeight="1">
      <c r="A117" s="34">
        <v>103</v>
      </c>
      <c r="B117" s="35">
        <v>2602010</v>
      </c>
      <c r="C117" s="36" t="s">
        <v>114</v>
      </c>
      <c r="D117" s="22">
        <f t="shared" si="7"/>
        <v>0</v>
      </c>
      <c r="E117" s="41">
        <f t="shared" si="6"/>
        <v>0</v>
      </c>
      <c r="F117" s="25"/>
      <c r="G117" s="16"/>
      <c r="H117" s="25"/>
      <c r="I117" s="16"/>
      <c r="J117" s="26"/>
      <c r="K117" s="16"/>
      <c r="L117" s="26"/>
      <c r="M117" s="16"/>
      <c r="N117" s="26"/>
      <c r="O117" s="16"/>
    </row>
    <row r="118" spans="1:15" ht="42.75" hidden="1" customHeight="1">
      <c r="A118" s="34">
        <v>104</v>
      </c>
      <c r="B118" s="35">
        <v>2602011</v>
      </c>
      <c r="C118" s="36" t="s">
        <v>115</v>
      </c>
      <c r="D118" s="22">
        <f t="shared" si="7"/>
        <v>0</v>
      </c>
      <c r="E118" s="41">
        <f t="shared" si="6"/>
        <v>0</v>
      </c>
      <c r="F118" s="25"/>
      <c r="G118" s="16"/>
      <c r="H118" s="25"/>
      <c r="I118" s="16"/>
      <c r="J118" s="26"/>
      <c r="K118" s="16"/>
      <c r="L118" s="26"/>
      <c r="M118" s="16"/>
      <c r="N118" s="26"/>
      <c r="O118" s="16"/>
    </row>
    <row r="119" spans="1:15" ht="88.5" hidden="1" customHeight="1">
      <c r="A119" s="34">
        <v>105</v>
      </c>
      <c r="B119" s="35">
        <v>2602012</v>
      </c>
      <c r="C119" s="36" t="s">
        <v>116</v>
      </c>
      <c r="D119" s="23">
        <f t="shared" si="7"/>
        <v>0</v>
      </c>
      <c r="E119" s="41">
        <f t="shared" si="6"/>
        <v>0</v>
      </c>
      <c r="F119" s="26"/>
      <c r="G119" s="16"/>
      <c r="H119" s="26"/>
      <c r="I119" s="16"/>
      <c r="J119" s="26"/>
      <c r="K119" s="16"/>
      <c r="L119" s="26"/>
      <c r="M119" s="16"/>
      <c r="N119" s="26"/>
      <c r="O119" s="16"/>
    </row>
    <row r="120" spans="1:15" s="10" customFormat="1" ht="35.25" hidden="1" customHeight="1">
      <c r="A120" s="119" t="s">
        <v>120</v>
      </c>
      <c r="B120" s="120"/>
      <c r="C120" s="121"/>
      <c r="D120" s="23">
        <f>SUM(D79:D119)</f>
        <v>0</v>
      </c>
      <c r="E120" s="42">
        <f t="shared" ref="E120:O120" si="8">SUM(E79:E119)</f>
        <v>0</v>
      </c>
      <c r="F120" s="24">
        <f t="shared" si="8"/>
        <v>0</v>
      </c>
      <c r="G120" s="19">
        <f t="shared" si="8"/>
        <v>0</v>
      </c>
      <c r="H120" s="24">
        <f t="shared" si="8"/>
        <v>0</v>
      </c>
      <c r="I120" s="19">
        <f t="shared" si="8"/>
        <v>0</v>
      </c>
      <c r="J120" s="24">
        <f t="shared" si="8"/>
        <v>0</v>
      </c>
      <c r="K120" s="19">
        <f t="shared" si="8"/>
        <v>0</v>
      </c>
      <c r="L120" s="24">
        <f t="shared" si="8"/>
        <v>0</v>
      </c>
      <c r="M120" s="19">
        <f t="shared" si="8"/>
        <v>0</v>
      </c>
      <c r="N120" s="24">
        <f t="shared" si="8"/>
        <v>0</v>
      </c>
      <c r="O120" s="19">
        <f t="shared" si="8"/>
        <v>0</v>
      </c>
    </row>
    <row r="121" spans="1:15" ht="72.75" hidden="1" customHeight="1">
      <c r="A121" s="116" t="s">
        <v>119</v>
      </c>
      <c r="B121" s="117"/>
      <c r="C121" s="118"/>
      <c r="D121" s="23">
        <f>D120+D73</f>
        <v>0</v>
      </c>
      <c r="E121" s="41">
        <f>E120</f>
        <v>0</v>
      </c>
      <c r="F121" s="23">
        <f>F120+F73</f>
        <v>0</v>
      </c>
      <c r="G121" s="20">
        <f>G120</f>
        <v>0</v>
      </c>
      <c r="H121" s="23">
        <f>H120+H73</f>
        <v>0</v>
      </c>
      <c r="I121" s="20">
        <f>I120</f>
        <v>0</v>
      </c>
      <c r="J121" s="23">
        <f>J120+J73</f>
        <v>0</v>
      </c>
      <c r="K121" s="20">
        <f>K120</f>
        <v>0</v>
      </c>
      <c r="L121" s="23">
        <f>L120+L73</f>
        <v>0</v>
      </c>
      <c r="M121" s="20">
        <f>M120</f>
        <v>0</v>
      </c>
      <c r="N121" s="23">
        <f>N120+N73</f>
        <v>0</v>
      </c>
      <c r="O121" s="20">
        <f>O120</f>
        <v>0</v>
      </c>
    </row>
    <row r="122" spans="1:15">
      <c r="A122" s="28"/>
      <c r="B122" s="29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1:15" s="27" customFormat="1" ht="87" customHeight="1">
      <c r="A123" s="30"/>
      <c r="B123" s="30"/>
      <c r="C123" s="31"/>
      <c r="D123" s="31"/>
      <c r="E123" s="31"/>
      <c r="F123" s="31"/>
      <c r="G123" s="103"/>
      <c r="H123" s="103"/>
      <c r="I123" s="103"/>
      <c r="J123" s="103"/>
      <c r="K123" s="103"/>
      <c r="L123" s="103"/>
      <c r="M123" s="103"/>
      <c r="N123" s="103"/>
      <c r="O123" s="30"/>
    </row>
    <row r="124" spans="1:15">
      <c r="A124" s="28"/>
      <c r="B124" s="29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15">
      <c r="A125" s="28"/>
      <c r="B125" s="29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>
      <c r="A126" s="28"/>
      <c r="B126" s="29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15">
      <c r="A127" s="28"/>
      <c r="B127" s="29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1:15" ht="18.75">
      <c r="A128" s="28"/>
      <c r="B128" s="29"/>
      <c r="C128" s="32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ht="18.75">
      <c r="A129" s="28"/>
      <c r="B129" s="29"/>
      <c r="C129" s="32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ht="18.75">
      <c r="A130" s="28"/>
      <c r="B130" s="29"/>
      <c r="C130" s="33" t="s">
        <v>282</v>
      </c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>
      <c r="A131" s="28"/>
      <c r="B131" s="29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1:15">
      <c r="A132" s="28"/>
      <c r="B132" s="29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1:15">
      <c r="A133" s="28"/>
      <c r="B133" s="29"/>
      <c r="C133" s="102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1:15">
      <c r="A134" s="28"/>
      <c r="B134" s="29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>
      <c r="A135" s="28"/>
      <c r="B135" s="29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</sheetData>
  <sheetProtection password="D6DE" sheet="1" formatCells="0" formatColumns="0" formatRows="0" insertColumns="0" insertRows="0" insertHyperlinks="0" deleteColumns="0" deleteRows="0" sort="0" autoFilter="0" pivotTables="0"/>
  <mergeCells count="375">
    <mergeCell ref="D1:O1"/>
    <mergeCell ref="J5:O5"/>
    <mergeCell ref="A2:O2"/>
    <mergeCell ref="A4:A7"/>
    <mergeCell ref="B4:B7"/>
    <mergeCell ref="C4:C7"/>
    <mergeCell ref="F4:O4"/>
    <mergeCell ref="N6:O7"/>
    <mergeCell ref="L6:M7"/>
    <mergeCell ref="J6:K7"/>
    <mergeCell ref="H5:I7"/>
    <mergeCell ref="F5:G7"/>
    <mergeCell ref="D4:E7"/>
    <mergeCell ref="N16:O16"/>
    <mergeCell ref="D17:E17"/>
    <mergeCell ref="F17:G17"/>
    <mergeCell ref="H17:I17"/>
    <mergeCell ref="J17:K17"/>
    <mergeCell ref="L17:M17"/>
    <mergeCell ref="N17:O17"/>
    <mergeCell ref="D16:E16"/>
    <mergeCell ref="F16:G16"/>
    <mergeCell ref="H16:I16"/>
    <mergeCell ref="J16:K16"/>
    <mergeCell ref="L16:M16"/>
    <mergeCell ref="N18:O18"/>
    <mergeCell ref="D19:E19"/>
    <mergeCell ref="F19:G19"/>
    <mergeCell ref="H19:I19"/>
    <mergeCell ref="J19:K19"/>
    <mergeCell ref="L19:M19"/>
    <mergeCell ref="N19:O19"/>
    <mergeCell ref="D18:E18"/>
    <mergeCell ref="F18:G18"/>
    <mergeCell ref="H18:I18"/>
    <mergeCell ref="J18:K18"/>
    <mergeCell ref="L18:M18"/>
    <mergeCell ref="N20:O20"/>
    <mergeCell ref="D21:E21"/>
    <mergeCell ref="F21:G21"/>
    <mergeCell ref="H21:I21"/>
    <mergeCell ref="J21:K21"/>
    <mergeCell ref="L21:M21"/>
    <mergeCell ref="N21:O21"/>
    <mergeCell ref="D20:E20"/>
    <mergeCell ref="F20:G20"/>
    <mergeCell ref="H20:I20"/>
    <mergeCell ref="J20:K20"/>
    <mergeCell ref="L20:M20"/>
    <mergeCell ref="N22:O22"/>
    <mergeCell ref="D22:E22"/>
    <mergeCell ref="F22:G22"/>
    <mergeCell ref="H22:I22"/>
    <mergeCell ref="J22:K22"/>
    <mergeCell ref="L22:M22"/>
    <mergeCell ref="N24:O24"/>
    <mergeCell ref="D25:E25"/>
    <mergeCell ref="F25:G25"/>
    <mergeCell ref="H25:I25"/>
    <mergeCell ref="J25:K25"/>
    <mergeCell ref="L25:M25"/>
    <mergeCell ref="N25:O25"/>
    <mergeCell ref="D24:E24"/>
    <mergeCell ref="F24:G24"/>
    <mergeCell ref="H24:I24"/>
    <mergeCell ref="J24:K24"/>
    <mergeCell ref="L24:M24"/>
    <mergeCell ref="N26:O26"/>
    <mergeCell ref="D27:E27"/>
    <mergeCell ref="F27:G27"/>
    <mergeCell ref="H27:I27"/>
    <mergeCell ref="J27:K27"/>
    <mergeCell ref="L27:M27"/>
    <mergeCell ref="N27:O27"/>
    <mergeCell ref="D26:E26"/>
    <mergeCell ref="F26:G26"/>
    <mergeCell ref="H26:I26"/>
    <mergeCell ref="J26:K26"/>
    <mergeCell ref="L26:M26"/>
    <mergeCell ref="N28:O28"/>
    <mergeCell ref="D29:E29"/>
    <mergeCell ref="F29:G29"/>
    <mergeCell ref="H29:I29"/>
    <mergeCell ref="J29:K29"/>
    <mergeCell ref="L29:M29"/>
    <mergeCell ref="N29:O29"/>
    <mergeCell ref="D28:E28"/>
    <mergeCell ref="F28:G28"/>
    <mergeCell ref="H28:I28"/>
    <mergeCell ref="J28:K28"/>
    <mergeCell ref="L28:M28"/>
    <mergeCell ref="N30:O30"/>
    <mergeCell ref="D31:E31"/>
    <mergeCell ref="F31:G31"/>
    <mergeCell ref="H31:I31"/>
    <mergeCell ref="J31:K31"/>
    <mergeCell ref="L31:M31"/>
    <mergeCell ref="N31:O31"/>
    <mergeCell ref="D30:E30"/>
    <mergeCell ref="F30:G30"/>
    <mergeCell ref="H30:I30"/>
    <mergeCell ref="J30:K30"/>
    <mergeCell ref="L30:M30"/>
    <mergeCell ref="N32:O32"/>
    <mergeCell ref="D33:E33"/>
    <mergeCell ref="F33:G33"/>
    <mergeCell ref="H33:I33"/>
    <mergeCell ref="J33:K33"/>
    <mergeCell ref="L33:M33"/>
    <mergeCell ref="N33:O33"/>
    <mergeCell ref="D32:E32"/>
    <mergeCell ref="F32:G32"/>
    <mergeCell ref="H32:I32"/>
    <mergeCell ref="J32:K32"/>
    <mergeCell ref="L32:M32"/>
    <mergeCell ref="N34:O34"/>
    <mergeCell ref="D35:E35"/>
    <mergeCell ref="F35:G35"/>
    <mergeCell ref="H35:I35"/>
    <mergeCell ref="J35:K35"/>
    <mergeCell ref="L35:M35"/>
    <mergeCell ref="N35:O35"/>
    <mergeCell ref="D34:E34"/>
    <mergeCell ref="F34:G34"/>
    <mergeCell ref="H34:I34"/>
    <mergeCell ref="J34:K34"/>
    <mergeCell ref="L34:M34"/>
    <mergeCell ref="N36:O36"/>
    <mergeCell ref="D37:E37"/>
    <mergeCell ref="F37:G37"/>
    <mergeCell ref="H37:I37"/>
    <mergeCell ref="J37:K37"/>
    <mergeCell ref="L37:M37"/>
    <mergeCell ref="N37:O37"/>
    <mergeCell ref="D36:E36"/>
    <mergeCell ref="F36:G36"/>
    <mergeCell ref="H36:I36"/>
    <mergeCell ref="J36:K36"/>
    <mergeCell ref="L36:M36"/>
    <mergeCell ref="D40:E40"/>
    <mergeCell ref="F40:G40"/>
    <mergeCell ref="H40:I40"/>
    <mergeCell ref="J40:K40"/>
    <mergeCell ref="L40:M40"/>
    <mergeCell ref="N40:O40"/>
    <mergeCell ref="N38:O38"/>
    <mergeCell ref="D39:E39"/>
    <mergeCell ref="F39:G39"/>
    <mergeCell ref="H39:I39"/>
    <mergeCell ref="J39:K39"/>
    <mergeCell ref="L39:M39"/>
    <mergeCell ref="N39:O39"/>
    <mergeCell ref="D38:E38"/>
    <mergeCell ref="F38:G38"/>
    <mergeCell ref="H38:I38"/>
    <mergeCell ref="J38:K38"/>
    <mergeCell ref="L38:M38"/>
    <mergeCell ref="D42:E42"/>
    <mergeCell ref="F42:G42"/>
    <mergeCell ref="H42:I42"/>
    <mergeCell ref="J42:K42"/>
    <mergeCell ref="L42:M42"/>
    <mergeCell ref="N42:O42"/>
    <mergeCell ref="D41:E41"/>
    <mergeCell ref="F41:G41"/>
    <mergeCell ref="H41:I41"/>
    <mergeCell ref="J41:K41"/>
    <mergeCell ref="L41:M41"/>
    <mergeCell ref="N41:O41"/>
    <mergeCell ref="D44:E44"/>
    <mergeCell ref="F44:G44"/>
    <mergeCell ref="H44:I44"/>
    <mergeCell ref="J44:K44"/>
    <mergeCell ref="L44:M44"/>
    <mergeCell ref="N44:O44"/>
    <mergeCell ref="D43:E43"/>
    <mergeCell ref="F43:G43"/>
    <mergeCell ref="H43:I43"/>
    <mergeCell ref="J43:K43"/>
    <mergeCell ref="L43:M43"/>
    <mergeCell ref="N43:O43"/>
    <mergeCell ref="D46:E46"/>
    <mergeCell ref="F46:G46"/>
    <mergeCell ref="H46:I46"/>
    <mergeCell ref="J46:K46"/>
    <mergeCell ref="L46:M46"/>
    <mergeCell ref="N46:O46"/>
    <mergeCell ref="D45:E45"/>
    <mergeCell ref="F45:G45"/>
    <mergeCell ref="H45:I45"/>
    <mergeCell ref="J45:K45"/>
    <mergeCell ref="L45:M45"/>
    <mergeCell ref="N45:O45"/>
    <mergeCell ref="D48:E48"/>
    <mergeCell ref="F48:G48"/>
    <mergeCell ref="H48:I48"/>
    <mergeCell ref="J48:K48"/>
    <mergeCell ref="L48:M48"/>
    <mergeCell ref="N48:O48"/>
    <mergeCell ref="D47:E47"/>
    <mergeCell ref="F47:G47"/>
    <mergeCell ref="H47:I47"/>
    <mergeCell ref="J47:K47"/>
    <mergeCell ref="L47:M47"/>
    <mergeCell ref="N47:O47"/>
    <mergeCell ref="D50:E50"/>
    <mergeCell ref="F50:G50"/>
    <mergeCell ref="H50:I50"/>
    <mergeCell ref="J50:K50"/>
    <mergeCell ref="L50:M50"/>
    <mergeCell ref="N50:O50"/>
    <mergeCell ref="D49:E49"/>
    <mergeCell ref="F49:G49"/>
    <mergeCell ref="H49:I49"/>
    <mergeCell ref="J49:K49"/>
    <mergeCell ref="L49:M49"/>
    <mergeCell ref="N49:O49"/>
    <mergeCell ref="D52:E52"/>
    <mergeCell ref="F52:G52"/>
    <mergeCell ref="H52:I52"/>
    <mergeCell ref="J52:K52"/>
    <mergeCell ref="L52:M52"/>
    <mergeCell ref="N52:O52"/>
    <mergeCell ref="D51:E51"/>
    <mergeCell ref="F51:G51"/>
    <mergeCell ref="H51:I51"/>
    <mergeCell ref="J51:K51"/>
    <mergeCell ref="L51:M51"/>
    <mergeCell ref="N51:O51"/>
    <mergeCell ref="D54:E54"/>
    <mergeCell ref="F54:G54"/>
    <mergeCell ref="H54:I54"/>
    <mergeCell ref="J54:K54"/>
    <mergeCell ref="L54:M54"/>
    <mergeCell ref="N54:O54"/>
    <mergeCell ref="D53:E53"/>
    <mergeCell ref="F53:G53"/>
    <mergeCell ref="H53:I53"/>
    <mergeCell ref="J53:K53"/>
    <mergeCell ref="L53:M53"/>
    <mergeCell ref="N53:O53"/>
    <mergeCell ref="D56:E56"/>
    <mergeCell ref="F56:G56"/>
    <mergeCell ref="H56:I56"/>
    <mergeCell ref="J56:K56"/>
    <mergeCell ref="L56:M56"/>
    <mergeCell ref="N56:O56"/>
    <mergeCell ref="D55:E55"/>
    <mergeCell ref="F55:G55"/>
    <mergeCell ref="H55:I55"/>
    <mergeCell ref="J55:K55"/>
    <mergeCell ref="L55:M55"/>
    <mergeCell ref="N55:O55"/>
    <mergeCell ref="D58:E58"/>
    <mergeCell ref="F58:G58"/>
    <mergeCell ref="H58:I58"/>
    <mergeCell ref="J58:K58"/>
    <mergeCell ref="L58:M58"/>
    <mergeCell ref="N58:O58"/>
    <mergeCell ref="D57:E57"/>
    <mergeCell ref="F57:G57"/>
    <mergeCell ref="H57:I57"/>
    <mergeCell ref="J57:K57"/>
    <mergeCell ref="L57:M57"/>
    <mergeCell ref="N57:O57"/>
    <mergeCell ref="D60:E60"/>
    <mergeCell ref="F60:G60"/>
    <mergeCell ref="H60:I60"/>
    <mergeCell ref="J60:K60"/>
    <mergeCell ref="L60:M60"/>
    <mergeCell ref="N60:O60"/>
    <mergeCell ref="D59:E59"/>
    <mergeCell ref="F59:G59"/>
    <mergeCell ref="H59:I59"/>
    <mergeCell ref="J59:K59"/>
    <mergeCell ref="L59:M59"/>
    <mergeCell ref="N59:O59"/>
    <mergeCell ref="D62:E62"/>
    <mergeCell ref="F62:G62"/>
    <mergeCell ref="H62:I62"/>
    <mergeCell ref="J62:K62"/>
    <mergeCell ref="L62:M62"/>
    <mergeCell ref="N62:O62"/>
    <mergeCell ref="D61:E61"/>
    <mergeCell ref="F61:G61"/>
    <mergeCell ref="H61:I61"/>
    <mergeCell ref="J61:K61"/>
    <mergeCell ref="L61:M61"/>
    <mergeCell ref="N61:O61"/>
    <mergeCell ref="D64:E64"/>
    <mergeCell ref="F64:G64"/>
    <mergeCell ref="H64:I64"/>
    <mergeCell ref="J64:K64"/>
    <mergeCell ref="L64:M64"/>
    <mergeCell ref="N64:O64"/>
    <mergeCell ref="D63:E63"/>
    <mergeCell ref="F63:G63"/>
    <mergeCell ref="H63:I63"/>
    <mergeCell ref="J63:K63"/>
    <mergeCell ref="L63:M63"/>
    <mergeCell ref="N63:O63"/>
    <mergeCell ref="D66:E66"/>
    <mergeCell ref="F66:G66"/>
    <mergeCell ref="H66:I66"/>
    <mergeCell ref="J66:K66"/>
    <mergeCell ref="L66:M66"/>
    <mergeCell ref="N66:O66"/>
    <mergeCell ref="D65:E65"/>
    <mergeCell ref="F65:G65"/>
    <mergeCell ref="H65:I65"/>
    <mergeCell ref="J65:K65"/>
    <mergeCell ref="L65:M65"/>
    <mergeCell ref="N65:O65"/>
    <mergeCell ref="D68:E68"/>
    <mergeCell ref="F68:G68"/>
    <mergeCell ref="H68:I68"/>
    <mergeCell ref="J68:K68"/>
    <mergeCell ref="L68:M68"/>
    <mergeCell ref="N68:O68"/>
    <mergeCell ref="D67:E67"/>
    <mergeCell ref="F67:G67"/>
    <mergeCell ref="H67:I67"/>
    <mergeCell ref="J67:K67"/>
    <mergeCell ref="L67:M67"/>
    <mergeCell ref="N67:O67"/>
    <mergeCell ref="N73:O73"/>
    <mergeCell ref="D69:E69"/>
    <mergeCell ref="F69:G69"/>
    <mergeCell ref="H69:I69"/>
    <mergeCell ref="J69:K69"/>
    <mergeCell ref="L69:M69"/>
    <mergeCell ref="N69:O69"/>
    <mergeCell ref="F71:G71"/>
    <mergeCell ref="H71:I71"/>
    <mergeCell ref="J71:K71"/>
    <mergeCell ref="L71:M71"/>
    <mergeCell ref="N71:O71"/>
    <mergeCell ref="D70:E70"/>
    <mergeCell ref="F70:G70"/>
    <mergeCell ref="H70:I70"/>
    <mergeCell ref="J70:K70"/>
    <mergeCell ref="L70:M70"/>
    <mergeCell ref="A121:C121"/>
    <mergeCell ref="A120:C120"/>
    <mergeCell ref="A74:A77"/>
    <mergeCell ref="B74:B77"/>
    <mergeCell ref="C74:C77"/>
    <mergeCell ref="F74:O74"/>
    <mergeCell ref="J75:O75"/>
    <mergeCell ref="J76:K76"/>
    <mergeCell ref="L76:M76"/>
    <mergeCell ref="G123:N123"/>
    <mergeCell ref="D8:E8"/>
    <mergeCell ref="F8:G8"/>
    <mergeCell ref="H8:I8"/>
    <mergeCell ref="J8:K8"/>
    <mergeCell ref="L8:M8"/>
    <mergeCell ref="N8:O8"/>
    <mergeCell ref="D74:E76"/>
    <mergeCell ref="F75:G76"/>
    <mergeCell ref="H75:I76"/>
    <mergeCell ref="N76:O76"/>
    <mergeCell ref="D73:E73"/>
    <mergeCell ref="F73:G73"/>
    <mergeCell ref="N72:O72"/>
    <mergeCell ref="D72:E72"/>
    <mergeCell ref="F72:G72"/>
    <mergeCell ref="H72:I72"/>
    <mergeCell ref="J72:K72"/>
    <mergeCell ref="L72:M72"/>
    <mergeCell ref="N70:O70"/>
    <mergeCell ref="D71:E71"/>
    <mergeCell ref="H73:I73"/>
    <mergeCell ref="J73:K73"/>
    <mergeCell ref="L73:M73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3"/>
  <sheetViews>
    <sheetView zoomScale="70" zoomScaleNormal="70" workbookViewId="0">
      <selection activeCell="O79" sqref="O79"/>
    </sheetView>
  </sheetViews>
  <sheetFormatPr defaultRowHeight="15"/>
  <cols>
    <col min="1" max="1" width="4.7109375" style="9" customWidth="1"/>
    <col min="2" max="2" width="11" style="14" customWidth="1"/>
    <col min="3" max="3" width="48.5703125" style="9" customWidth="1"/>
    <col min="4" max="11" width="9.7109375" style="3" customWidth="1"/>
    <col min="12" max="16384" width="9.140625" style="9"/>
  </cols>
  <sheetData>
    <row r="1" spans="1:11" s="28" customFormat="1" ht="28.5" customHeight="1">
      <c r="A1" s="8"/>
      <c r="B1" s="11"/>
      <c r="C1" s="8"/>
      <c r="D1" s="149" t="s">
        <v>11</v>
      </c>
      <c r="E1" s="149"/>
      <c r="F1" s="149"/>
      <c r="G1" s="149"/>
      <c r="H1" s="149"/>
      <c r="I1" s="149"/>
      <c r="J1" s="149"/>
      <c r="K1" s="149"/>
    </row>
    <row r="2" spans="1:11" s="28" customFormat="1" ht="30.75" customHeight="1">
      <c r="A2" s="126" t="s">
        <v>123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5.75">
      <c r="A3" s="15"/>
      <c r="B3" s="12"/>
      <c r="C3" s="15"/>
      <c r="D3" s="1"/>
      <c r="E3" s="1"/>
      <c r="F3" s="1"/>
      <c r="G3" s="1"/>
      <c r="H3" s="1"/>
      <c r="I3" s="1"/>
      <c r="J3" s="1"/>
      <c r="K3" s="1"/>
    </row>
    <row r="4" spans="1:11" ht="43.5" customHeight="1">
      <c r="A4" s="138" t="s">
        <v>0</v>
      </c>
      <c r="B4" s="152" t="s">
        <v>121</v>
      </c>
      <c r="C4" s="138" t="s">
        <v>1</v>
      </c>
      <c r="D4" s="143" t="s">
        <v>3</v>
      </c>
      <c r="E4" s="144"/>
      <c r="F4" s="144"/>
      <c r="G4" s="145"/>
      <c r="H4" s="138" t="s">
        <v>4</v>
      </c>
      <c r="I4" s="138"/>
      <c r="J4" s="138"/>
      <c r="K4" s="138"/>
    </row>
    <row r="5" spans="1:11" ht="57.75" customHeight="1">
      <c r="A5" s="138"/>
      <c r="B5" s="152"/>
      <c r="C5" s="138"/>
      <c r="D5" s="134" t="s">
        <v>6</v>
      </c>
      <c r="E5" s="135"/>
      <c r="F5" s="134" t="s">
        <v>7</v>
      </c>
      <c r="G5" s="135"/>
      <c r="H5" s="134" t="s">
        <v>6</v>
      </c>
      <c r="I5" s="135"/>
      <c r="J5" s="134" t="s">
        <v>7</v>
      </c>
      <c r="K5" s="135"/>
    </row>
    <row r="6" spans="1:11" ht="126.75" hidden="1" customHeight="1">
      <c r="A6" s="138"/>
      <c r="B6" s="152"/>
      <c r="C6" s="138"/>
      <c r="D6" s="139"/>
      <c r="E6" s="140"/>
      <c r="F6" s="139"/>
      <c r="G6" s="140"/>
      <c r="H6" s="139"/>
      <c r="I6" s="140"/>
      <c r="J6" s="139"/>
      <c r="K6" s="140"/>
    </row>
    <row r="7" spans="1:11" ht="1.5" customHeight="1">
      <c r="A7" s="138"/>
      <c r="B7" s="152"/>
      <c r="C7" s="138"/>
      <c r="D7" s="136"/>
      <c r="E7" s="137"/>
      <c r="F7" s="136"/>
      <c r="G7" s="137"/>
      <c r="H7" s="136"/>
      <c r="I7" s="137"/>
      <c r="J7" s="136"/>
      <c r="K7" s="137"/>
    </row>
    <row r="8" spans="1:11">
      <c r="A8" s="6">
        <v>1</v>
      </c>
      <c r="B8" s="13">
        <v>2</v>
      </c>
      <c r="C8" s="6">
        <v>3</v>
      </c>
      <c r="D8" s="141">
        <v>4</v>
      </c>
      <c r="E8" s="141">
        <v>17</v>
      </c>
      <c r="F8" s="141">
        <v>5</v>
      </c>
      <c r="G8" s="141">
        <v>19</v>
      </c>
      <c r="H8" s="141">
        <v>6</v>
      </c>
      <c r="I8" s="141">
        <v>21</v>
      </c>
      <c r="J8" s="141">
        <v>7</v>
      </c>
      <c r="K8" s="141">
        <v>23</v>
      </c>
    </row>
    <row r="9" spans="1:11" ht="27.75" customHeight="1">
      <c r="A9" s="34">
        <v>1</v>
      </c>
      <c r="B9" s="35">
        <v>402004</v>
      </c>
      <c r="C9" s="36" t="s">
        <v>12</v>
      </c>
      <c r="D9" s="142"/>
      <c r="E9" s="142"/>
      <c r="F9" s="142"/>
      <c r="G9" s="142"/>
      <c r="H9" s="142"/>
      <c r="I9" s="142"/>
      <c r="J9" s="142"/>
      <c r="K9" s="142"/>
    </row>
    <row r="10" spans="1:11" ht="69.75" customHeight="1">
      <c r="A10" s="34">
        <v>2</v>
      </c>
      <c r="B10" s="35">
        <v>402005</v>
      </c>
      <c r="C10" s="36" t="s">
        <v>13</v>
      </c>
      <c r="D10" s="142"/>
      <c r="E10" s="142"/>
      <c r="F10" s="142"/>
      <c r="G10" s="142"/>
      <c r="H10" s="142"/>
      <c r="I10" s="142"/>
      <c r="J10" s="142"/>
      <c r="K10" s="142"/>
    </row>
    <row r="11" spans="1:11" ht="72.75" customHeight="1">
      <c r="A11" s="34">
        <v>3</v>
      </c>
      <c r="B11" s="35">
        <v>402006</v>
      </c>
      <c r="C11" s="36" t="s">
        <v>14</v>
      </c>
      <c r="D11" s="142"/>
      <c r="E11" s="142"/>
      <c r="F11" s="142"/>
      <c r="G11" s="142"/>
      <c r="H11" s="142"/>
      <c r="I11" s="142"/>
      <c r="J11" s="142"/>
      <c r="K11" s="142"/>
    </row>
    <row r="12" spans="1:11" ht="59.25" customHeight="1">
      <c r="A12" s="34">
        <v>4</v>
      </c>
      <c r="B12" s="35">
        <v>402013</v>
      </c>
      <c r="C12" s="36" t="s">
        <v>15</v>
      </c>
      <c r="D12" s="142"/>
      <c r="E12" s="142"/>
      <c r="F12" s="142"/>
      <c r="G12" s="142"/>
      <c r="H12" s="142"/>
      <c r="I12" s="142"/>
      <c r="J12" s="142"/>
      <c r="K12" s="142"/>
    </row>
    <row r="13" spans="1:11" ht="60" customHeight="1">
      <c r="A13" s="34">
        <v>5</v>
      </c>
      <c r="B13" s="35">
        <v>402016</v>
      </c>
      <c r="C13" s="36" t="s">
        <v>16</v>
      </c>
      <c r="D13" s="142"/>
      <c r="E13" s="142"/>
      <c r="F13" s="142"/>
      <c r="G13" s="142"/>
      <c r="H13" s="142"/>
      <c r="I13" s="142"/>
      <c r="J13" s="142"/>
      <c r="K13" s="142"/>
    </row>
    <row r="14" spans="1:11" ht="57" customHeight="1">
      <c r="A14" s="34">
        <v>6</v>
      </c>
      <c r="B14" s="35">
        <v>403001</v>
      </c>
      <c r="C14" s="36" t="s">
        <v>17</v>
      </c>
      <c r="D14" s="142"/>
      <c r="E14" s="142"/>
      <c r="F14" s="142"/>
      <c r="G14" s="142"/>
      <c r="H14" s="142"/>
      <c r="I14" s="142"/>
      <c r="J14" s="142"/>
      <c r="K14" s="142"/>
    </row>
    <row r="15" spans="1:11" ht="45.75" customHeight="1">
      <c r="A15" s="34">
        <v>7</v>
      </c>
      <c r="B15" s="35">
        <v>403002</v>
      </c>
      <c r="C15" s="36" t="s">
        <v>18</v>
      </c>
      <c r="D15" s="142"/>
      <c r="E15" s="142"/>
      <c r="F15" s="142"/>
      <c r="G15" s="142"/>
      <c r="H15" s="142"/>
      <c r="I15" s="142"/>
      <c r="J15" s="142"/>
      <c r="K15" s="142"/>
    </row>
    <row r="16" spans="1:11" ht="95.25" customHeight="1">
      <c r="A16" s="34">
        <v>8</v>
      </c>
      <c r="B16" s="35">
        <v>403003</v>
      </c>
      <c r="C16" s="36" t="s">
        <v>19</v>
      </c>
      <c r="D16" s="142"/>
      <c r="E16" s="142"/>
      <c r="F16" s="142"/>
      <c r="G16" s="142"/>
      <c r="H16" s="142"/>
      <c r="I16" s="142"/>
      <c r="J16" s="142"/>
      <c r="K16" s="142"/>
    </row>
    <row r="17" spans="1:11" ht="110.25" customHeight="1">
      <c r="A17" s="34">
        <v>9</v>
      </c>
      <c r="B17" s="35">
        <v>403004</v>
      </c>
      <c r="C17" s="36" t="s">
        <v>20</v>
      </c>
      <c r="D17" s="142"/>
      <c r="E17" s="142"/>
      <c r="F17" s="142"/>
      <c r="G17" s="142"/>
      <c r="H17" s="142"/>
      <c r="I17" s="142"/>
      <c r="J17" s="142"/>
      <c r="K17" s="142"/>
    </row>
    <row r="18" spans="1:11" ht="62.25" customHeight="1">
      <c r="A18" s="34">
        <v>10</v>
      </c>
      <c r="B18" s="35">
        <v>403006</v>
      </c>
      <c r="C18" s="36" t="s">
        <v>21</v>
      </c>
      <c r="D18" s="142"/>
      <c r="E18" s="142"/>
      <c r="F18" s="142"/>
      <c r="G18" s="142"/>
      <c r="H18" s="142"/>
      <c r="I18" s="142"/>
      <c r="J18" s="142"/>
      <c r="K18" s="142"/>
    </row>
    <row r="19" spans="1:11" ht="82.5" customHeight="1">
      <c r="A19" s="34">
        <v>11</v>
      </c>
      <c r="B19" s="35">
        <v>403007</v>
      </c>
      <c r="C19" s="36" t="s">
        <v>22</v>
      </c>
      <c r="D19" s="142"/>
      <c r="E19" s="142"/>
      <c r="F19" s="142"/>
      <c r="G19" s="142"/>
      <c r="H19" s="142"/>
      <c r="I19" s="142"/>
      <c r="J19" s="142"/>
      <c r="K19" s="142"/>
    </row>
    <row r="20" spans="1:11" ht="77.25" customHeight="1">
      <c r="A20" s="34">
        <v>12</v>
      </c>
      <c r="B20" s="35">
        <v>403008</v>
      </c>
      <c r="C20" s="36" t="s">
        <v>23</v>
      </c>
      <c r="D20" s="142"/>
      <c r="E20" s="142"/>
      <c r="F20" s="142"/>
      <c r="G20" s="142"/>
      <c r="H20" s="142"/>
      <c r="I20" s="142"/>
      <c r="J20" s="142"/>
      <c r="K20" s="142"/>
    </row>
    <row r="21" spans="1:11" ht="84.75" customHeight="1">
      <c r="A21" s="34">
        <v>13</v>
      </c>
      <c r="B21" s="35">
        <v>403009</v>
      </c>
      <c r="C21" s="36" t="s">
        <v>24</v>
      </c>
      <c r="D21" s="142"/>
      <c r="E21" s="142"/>
      <c r="F21" s="142"/>
      <c r="G21" s="142"/>
      <c r="H21" s="142"/>
      <c r="I21" s="142"/>
      <c r="J21" s="142"/>
      <c r="K21" s="142"/>
    </row>
    <row r="22" spans="1:11" ht="57.75" customHeight="1">
      <c r="A22" s="34">
        <v>14</v>
      </c>
      <c r="B22" s="35">
        <v>403010</v>
      </c>
      <c r="C22" s="36" t="s">
        <v>25</v>
      </c>
      <c r="D22" s="142"/>
      <c r="E22" s="142"/>
      <c r="F22" s="142"/>
      <c r="G22" s="142"/>
      <c r="H22" s="142"/>
      <c r="I22" s="142"/>
      <c r="J22" s="142"/>
      <c r="K22" s="142"/>
    </row>
    <row r="23" spans="1:11" ht="53.25" customHeight="1">
      <c r="A23" s="34">
        <v>15</v>
      </c>
      <c r="B23" s="35">
        <v>403016</v>
      </c>
      <c r="C23" s="36" t="s">
        <v>26</v>
      </c>
      <c r="D23" s="142"/>
      <c r="E23" s="142"/>
      <c r="F23" s="142"/>
      <c r="G23" s="142"/>
      <c r="H23" s="142"/>
      <c r="I23" s="142"/>
      <c r="J23" s="142"/>
      <c r="K23" s="142"/>
    </row>
    <row r="24" spans="1:11" ht="50.25" customHeight="1">
      <c r="A24" s="34">
        <v>16</v>
      </c>
      <c r="B24" s="35">
        <v>403017</v>
      </c>
      <c r="C24" s="36" t="s">
        <v>27</v>
      </c>
      <c r="D24" s="142"/>
      <c r="E24" s="142"/>
      <c r="F24" s="142"/>
      <c r="G24" s="142"/>
      <c r="H24" s="142"/>
      <c r="I24" s="142"/>
      <c r="J24" s="142"/>
      <c r="K24" s="142"/>
    </row>
    <row r="25" spans="1:11" ht="63" customHeight="1">
      <c r="A25" s="34">
        <v>17</v>
      </c>
      <c r="B25" s="35">
        <v>404003</v>
      </c>
      <c r="C25" s="36" t="s">
        <v>28</v>
      </c>
      <c r="D25" s="142"/>
      <c r="E25" s="142"/>
      <c r="F25" s="142"/>
      <c r="G25" s="142"/>
      <c r="H25" s="142"/>
      <c r="I25" s="142"/>
      <c r="J25" s="142"/>
      <c r="K25" s="142"/>
    </row>
    <row r="26" spans="1:11" ht="60.75" customHeight="1">
      <c r="A26" s="34">
        <v>18</v>
      </c>
      <c r="B26" s="35">
        <v>404004</v>
      </c>
      <c r="C26" s="36" t="s">
        <v>29</v>
      </c>
      <c r="D26" s="142"/>
      <c r="E26" s="142"/>
      <c r="F26" s="142"/>
      <c r="G26" s="142"/>
      <c r="H26" s="142"/>
      <c r="I26" s="142"/>
      <c r="J26" s="142"/>
      <c r="K26" s="142"/>
    </row>
    <row r="27" spans="1:11" ht="35.25" customHeight="1">
      <c r="A27" s="34">
        <v>19</v>
      </c>
      <c r="B27" s="35">
        <v>404006</v>
      </c>
      <c r="C27" s="36" t="s">
        <v>30</v>
      </c>
      <c r="D27" s="142"/>
      <c r="E27" s="142"/>
      <c r="F27" s="142"/>
      <c r="G27" s="142"/>
      <c r="H27" s="142"/>
      <c r="I27" s="142"/>
      <c r="J27" s="142"/>
      <c r="K27" s="142"/>
    </row>
    <row r="28" spans="1:11" ht="60.75" customHeight="1">
      <c r="A28" s="34">
        <v>20</v>
      </c>
      <c r="B28" s="35">
        <v>404009</v>
      </c>
      <c r="C28" s="36" t="s">
        <v>31</v>
      </c>
      <c r="D28" s="142"/>
      <c r="E28" s="142"/>
      <c r="F28" s="142"/>
      <c r="G28" s="142"/>
      <c r="H28" s="142"/>
      <c r="I28" s="142"/>
      <c r="J28" s="142"/>
      <c r="K28" s="142"/>
    </row>
    <row r="29" spans="1:11" ht="54.75" customHeight="1">
      <c r="A29" s="34">
        <v>21</v>
      </c>
      <c r="B29" s="35">
        <v>404010</v>
      </c>
      <c r="C29" s="36" t="s">
        <v>32</v>
      </c>
      <c r="D29" s="142"/>
      <c r="E29" s="142"/>
      <c r="F29" s="142"/>
      <c r="G29" s="142"/>
      <c r="H29" s="142"/>
      <c r="I29" s="142"/>
      <c r="J29" s="142"/>
      <c r="K29" s="142"/>
    </row>
    <row r="30" spans="1:11" ht="50.25" customHeight="1">
      <c r="A30" s="34">
        <v>22</v>
      </c>
      <c r="B30" s="35">
        <v>803006</v>
      </c>
      <c r="C30" s="36" t="s">
        <v>33</v>
      </c>
      <c r="D30" s="142"/>
      <c r="E30" s="142"/>
      <c r="F30" s="142"/>
      <c r="G30" s="142"/>
      <c r="H30" s="142"/>
      <c r="I30" s="142"/>
      <c r="J30" s="142"/>
      <c r="K30" s="142"/>
    </row>
    <row r="31" spans="1:11" ht="69.75" customHeight="1">
      <c r="A31" s="34">
        <v>23</v>
      </c>
      <c r="B31" s="35">
        <v>803013</v>
      </c>
      <c r="C31" s="36" t="s">
        <v>34</v>
      </c>
      <c r="D31" s="142"/>
      <c r="E31" s="142"/>
      <c r="F31" s="142"/>
      <c r="G31" s="142"/>
      <c r="H31" s="142"/>
      <c r="I31" s="142"/>
      <c r="J31" s="142"/>
      <c r="K31" s="142"/>
    </row>
    <row r="32" spans="1:11" ht="165" customHeight="1">
      <c r="A32" s="34">
        <v>24</v>
      </c>
      <c r="B32" s="35">
        <v>803019</v>
      </c>
      <c r="C32" s="36" t="s">
        <v>35</v>
      </c>
      <c r="D32" s="142"/>
      <c r="E32" s="142"/>
      <c r="F32" s="142"/>
      <c r="G32" s="142"/>
      <c r="H32" s="142"/>
      <c r="I32" s="142"/>
      <c r="J32" s="142"/>
      <c r="K32" s="142"/>
    </row>
    <row r="33" spans="1:11" ht="54.75" customHeight="1">
      <c r="A33" s="34">
        <v>25</v>
      </c>
      <c r="B33" s="35">
        <v>404002</v>
      </c>
      <c r="C33" s="36" t="s">
        <v>36</v>
      </c>
      <c r="D33" s="142"/>
      <c r="E33" s="142"/>
      <c r="F33" s="142"/>
      <c r="G33" s="142"/>
      <c r="H33" s="142"/>
      <c r="I33" s="142"/>
      <c r="J33" s="142"/>
      <c r="K33" s="142"/>
    </row>
    <row r="34" spans="1:11" ht="39.75" customHeight="1">
      <c r="A34" s="34">
        <v>26</v>
      </c>
      <c r="B34" s="35">
        <v>701002</v>
      </c>
      <c r="C34" s="36" t="s">
        <v>37</v>
      </c>
      <c r="D34" s="142"/>
      <c r="E34" s="142"/>
      <c r="F34" s="142"/>
      <c r="G34" s="142"/>
      <c r="H34" s="142"/>
      <c r="I34" s="142"/>
      <c r="J34" s="142"/>
      <c r="K34" s="142"/>
    </row>
    <row r="35" spans="1:11" ht="33.75" customHeight="1">
      <c r="A35" s="34">
        <v>27</v>
      </c>
      <c r="B35" s="35">
        <v>704002</v>
      </c>
      <c r="C35" s="36" t="s">
        <v>38</v>
      </c>
      <c r="D35" s="142"/>
      <c r="E35" s="142"/>
      <c r="F35" s="142"/>
      <c r="G35" s="142"/>
      <c r="H35" s="142"/>
      <c r="I35" s="142"/>
      <c r="J35" s="142"/>
      <c r="K35" s="142"/>
    </row>
    <row r="36" spans="1:11" ht="63" customHeight="1">
      <c r="A36" s="34">
        <v>28</v>
      </c>
      <c r="B36" s="35">
        <v>704004</v>
      </c>
      <c r="C36" s="36" t="s">
        <v>39</v>
      </c>
      <c r="D36" s="142"/>
      <c r="E36" s="142"/>
      <c r="F36" s="142"/>
      <c r="G36" s="142"/>
      <c r="H36" s="142"/>
      <c r="I36" s="142"/>
      <c r="J36" s="142"/>
      <c r="K36" s="142"/>
    </row>
    <row r="37" spans="1:11" ht="55.5" customHeight="1">
      <c r="A37" s="34">
        <v>29</v>
      </c>
      <c r="B37" s="35">
        <v>704005</v>
      </c>
      <c r="C37" s="36" t="s">
        <v>40</v>
      </c>
      <c r="D37" s="142"/>
      <c r="E37" s="142"/>
      <c r="F37" s="142"/>
      <c r="G37" s="142"/>
      <c r="H37" s="142"/>
      <c r="I37" s="142"/>
      <c r="J37" s="142"/>
      <c r="K37" s="142"/>
    </row>
    <row r="38" spans="1:11" ht="74.25" customHeight="1">
      <c r="A38" s="34">
        <v>30</v>
      </c>
      <c r="B38" s="35">
        <v>704006</v>
      </c>
      <c r="C38" s="36" t="s">
        <v>41</v>
      </c>
      <c r="D38" s="142"/>
      <c r="E38" s="142"/>
      <c r="F38" s="142"/>
      <c r="G38" s="142"/>
      <c r="H38" s="142"/>
      <c r="I38" s="142"/>
      <c r="J38" s="142"/>
      <c r="K38" s="142"/>
    </row>
    <row r="39" spans="1:11" ht="39.75" customHeight="1">
      <c r="A39" s="34">
        <v>31</v>
      </c>
      <c r="B39" s="35">
        <v>704009</v>
      </c>
      <c r="C39" s="36" t="s">
        <v>42</v>
      </c>
      <c r="D39" s="142"/>
      <c r="E39" s="142"/>
      <c r="F39" s="142"/>
      <c r="G39" s="142"/>
      <c r="H39" s="142"/>
      <c r="I39" s="142"/>
      <c r="J39" s="142"/>
      <c r="K39" s="142"/>
    </row>
    <row r="40" spans="1:11" ht="44.25" customHeight="1">
      <c r="A40" s="34">
        <v>32</v>
      </c>
      <c r="B40" s="35">
        <v>705002</v>
      </c>
      <c r="C40" s="36" t="s">
        <v>43</v>
      </c>
      <c r="D40" s="142"/>
      <c r="E40" s="142"/>
      <c r="F40" s="142"/>
      <c r="G40" s="142"/>
      <c r="H40" s="142"/>
      <c r="I40" s="142"/>
      <c r="J40" s="142"/>
      <c r="K40" s="142"/>
    </row>
    <row r="41" spans="1:11" ht="45.75" customHeight="1">
      <c r="A41" s="34">
        <v>33</v>
      </c>
      <c r="B41" s="35">
        <v>705003</v>
      </c>
      <c r="C41" s="36" t="s">
        <v>44</v>
      </c>
      <c r="D41" s="142"/>
      <c r="E41" s="142"/>
      <c r="F41" s="142"/>
      <c r="G41" s="142"/>
      <c r="H41" s="142"/>
      <c r="I41" s="142"/>
      <c r="J41" s="142"/>
      <c r="K41" s="142"/>
    </row>
    <row r="42" spans="1:11" ht="114.75" customHeight="1">
      <c r="A42" s="34">
        <v>34</v>
      </c>
      <c r="B42" s="35">
        <v>705004</v>
      </c>
      <c r="C42" s="36" t="s">
        <v>45</v>
      </c>
      <c r="D42" s="142"/>
      <c r="E42" s="142"/>
      <c r="F42" s="142"/>
      <c r="G42" s="142"/>
      <c r="H42" s="142"/>
      <c r="I42" s="142"/>
      <c r="J42" s="142"/>
      <c r="K42" s="142"/>
    </row>
    <row r="43" spans="1:11" ht="30.75" customHeight="1">
      <c r="A43" s="34">
        <v>35</v>
      </c>
      <c r="B43" s="35">
        <v>705005</v>
      </c>
      <c r="C43" s="36" t="s">
        <v>46</v>
      </c>
      <c r="D43" s="142"/>
      <c r="E43" s="142"/>
      <c r="F43" s="142"/>
      <c r="G43" s="142"/>
      <c r="H43" s="142"/>
      <c r="I43" s="142"/>
      <c r="J43" s="142"/>
      <c r="K43" s="142"/>
    </row>
    <row r="44" spans="1:11" ht="41.25" customHeight="1">
      <c r="A44" s="34">
        <v>36</v>
      </c>
      <c r="B44" s="35">
        <v>705006</v>
      </c>
      <c r="C44" s="36" t="s">
        <v>47</v>
      </c>
      <c r="D44" s="142"/>
      <c r="E44" s="142"/>
      <c r="F44" s="142"/>
      <c r="G44" s="142"/>
      <c r="H44" s="142"/>
      <c r="I44" s="142"/>
      <c r="J44" s="142"/>
      <c r="K44" s="142"/>
    </row>
    <row r="45" spans="1:11" ht="50.25" customHeight="1">
      <c r="A45" s="34">
        <v>37</v>
      </c>
      <c r="B45" s="35">
        <v>705007</v>
      </c>
      <c r="C45" s="36" t="s">
        <v>48</v>
      </c>
      <c r="D45" s="142"/>
      <c r="E45" s="142"/>
      <c r="F45" s="142"/>
      <c r="G45" s="142"/>
      <c r="H45" s="142"/>
      <c r="I45" s="142"/>
      <c r="J45" s="142"/>
      <c r="K45" s="142"/>
    </row>
    <row r="46" spans="1:11" ht="55.5" customHeight="1">
      <c r="A46" s="34">
        <v>38</v>
      </c>
      <c r="B46" s="35">
        <v>705008</v>
      </c>
      <c r="C46" s="36" t="s">
        <v>49</v>
      </c>
      <c r="D46" s="142"/>
      <c r="E46" s="142"/>
      <c r="F46" s="142"/>
      <c r="G46" s="142"/>
      <c r="H46" s="142"/>
      <c r="I46" s="142"/>
      <c r="J46" s="142"/>
      <c r="K46" s="142"/>
    </row>
    <row r="47" spans="1:11" ht="52.5" customHeight="1">
      <c r="A47" s="34">
        <v>39</v>
      </c>
      <c r="B47" s="35">
        <v>706002</v>
      </c>
      <c r="C47" s="36" t="s">
        <v>50</v>
      </c>
      <c r="D47" s="142"/>
      <c r="E47" s="142"/>
      <c r="F47" s="142"/>
      <c r="G47" s="142"/>
      <c r="H47" s="142"/>
      <c r="I47" s="142"/>
      <c r="J47" s="142"/>
      <c r="K47" s="142"/>
    </row>
    <row r="48" spans="1:11" ht="30" customHeight="1">
      <c r="A48" s="34">
        <v>40</v>
      </c>
      <c r="B48" s="35">
        <v>706005</v>
      </c>
      <c r="C48" s="36" t="s">
        <v>51</v>
      </c>
      <c r="D48" s="142"/>
      <c r="E48" s="142"/>
      <c r="F48" s="142"/>
      <c r="G48" s="142"/>
      <c r="H48" s="142"/>
      <c r="I48" s="142"/>
      <c r="J48" s="142"/>
      <c r="K48" s="142"/>
    </row>
    <row r="49" spans="1:11" ht="39.75" customHeight="1">
      <c r="A49" s="34">
        <v>41</v>
      </c>
      <c r="B49" s="35">
        <v>706006</v>
      </c>
      <c r="C49" s="36" t="s">
        <v>52</v>
      </c>
      <c r="D49" s="142"/>
      <c r="E49" s="142"/>
      <c r="F49" s="142"/>
      <c r="G49" s="142"/>
      <c r="H49" s="142"/>
      <c r="I49" s="142"/>
      <c r="J49" s="142"/>
      <c r="K49" s="142"/>
    </row>
    <row r="50" spans="1:11" ht="30.75" customHeight="1">
      <c r="A50" s="34">
        <v>42</v>
      </c>
      <c r="B50" s="35">
        <v>706007</v>
      </c>
      <c r="C50" s="36" t="s">
        <v>53</v>
      </c>
      <c r="D50" s="142"/>
      <c r="E50" s="142"/>
      <c r="F50" s="142"/>
      <c r="G50" s="142"/>
      <c r="H50" s="142"/>
      <c r="I50" s="142"/>
      <c r="J50" s="142"/>
      <c r="K50" s="142"/>
    </row>
    <row r="51" spans="1:11" ht="33" customHeight="1">
      <c r="A51" s="34">
        <v>43</v>
      </c>
      <c r="B51" s="35">
        <v>2701001</v>
      </c>
      <c r="C51" s="36" t="s">
        <v>54</v>
      </c>
      <c r="D51" s="142"/>
      <c r="E51" s="142"/>
      <c r="F51" s="142"/>
      <c r="G51" s="142"/>
      <c r="H51" s="142"/>
      <c r="I51" s="142"/>
      <c r="J51" s="142"/>
      <c r="K51" s="142"/>
    </row>
    <row r="52" spans="1:11" ht="126.75" customHeight="1">
      <c r="A52" s="34">
        <v>44</v>
      </c>
      <c r="B52" s="35">
        <v>102002</v>
      </c>
      <c r="C52" s="36" t="s">
        <v>55</v>
      </c>
      <c r="D52" s="142"/>
      <c r="E52" s="142"/>
      <c r="F52" s="142"/>
      <c r="G52" s="142"/>
      <c r="H52" s="142"/>
      <c r="I52" s="142"/>
      <c r="J52" s="142"/>
      <c r="K52" s="142"/>
    </row>
    <row r="53" spans="1:11" ht="68.25" customHeight="1">
      <c r="A53" s="34">
        <v>45</v>
      </c>
      <c r="B53" s="35">
        <v>201004</v>
      </c>
      <c r="C53" s="36" t="s">
        <v>56</v>
      </c>
      <c r="D53" s="142"/>
      <c r="E53" s="142"/>
      <c r="F53" s="142"/>
      <c r="G53" s="142"/>
      <c r="H53" s="142"/>
      <c r="I53" s="142"/>
      <c r="J53" s="142"/>
      <c r="K53" s="142"/>
    </row>
    <row r="54" spans="1:11" ht="55.5" customHeight="1">
      <c r="A54" s="34">
        <v>46</v>
      </c>
      <c r="B54" s="35">
        <v>201005</v>
      </c>
      <c r="C54" s="36" t="s">
        <v>57</v>
      </c>
      <c r="D54" s="142"/>
      <c r="E54" s="142"/>
      <c r="F54" s="142"/>
      <c r="G54" s="142"/>
      <c r="H54" s="142"/>
      <c r="I54" s="142"/>
      <c r="J54" s="142"/>
      <c r="K54" s="142"/>
    </row>
    <row r="55" spans="1:11" ht="35.25" customHeight="1">
      <c r="A55" s="34">
        <v>47</v>
      </c>
      <c r="B55" s="35">
        <v>201006</v>
      </c>
      <c r="C55" s="36" t="s">
        <v>58</v>
      </c>
      <c r="D55" s="142"/>
      <c r="E55" s="142"/>
      <c r="F55" s="142"/>
      <c r="G55" s="142"/>
      <c r="H55" s="142"/>
      <c r="I55" s="142"/>
      <c r="J55" s="142"/>
      <c r="K55" s="142"/>
    </row>
    <row r="56" spans="1:11" ht="48" customHeight="1">
      <c r="A56" s="34">
        <v>48</v>
      </c>
      <c r="B56" s="35">
        <v>201007</v>
      </c>
      <c r="C56" s="36" t="s">
        <v>59</v>
      </c>
      <c r="D56" s="142"/>
      <c r="E56" s="142"/>
      <c r="F56" s="142"/>
      <c r="G56" s="142"/>
      <c r="H56" s="142"/>
      <c r="I56" s="142"/>
      <c r="J56" s="142"/>
      <c r="K56" s="142"/>
    </row>
    <row r="57" spans="1:11" ht="27.75" customHeight="1">
      <c r="A57" s="34">
        <v>49</v>
      </c>
      <c r="B57" s="35">
        <v>201015</v>
      </c>
      <c r="C57" s="36" t="s">
        <v>60</v>
      </c>
      <c r="D57" s="142"/>
      <c r="E57" s="142"/>
      <c r="F57" s="142"/>
      <c r="G57" s="142"/>
      <c r="H57" s="142"/>
      <c r="I57" s="142"/>
      <c r="J57" s="142"/>
      <c r="K57" s="142"/>
    </row>
    <row r="58" spans="1:11" ht="29.25" customHeight="1">
      <c r="A58" s="34">
        <v>50</v>
      </c>
      <c r="B58" s="35">
        <v>201016</v>
      </c>
      <c r="C58" s="36" t="s">
        <v>61</v>
      </c>
      <c r="D58" s="142"/>
      <c r="E58" s="142"/>
      <c r="F58" s="142"/>
      <c r="G58" s="142"/>
      <c r="H58" s="142"/>
      <c r="I58" s="142"/>
      <c r="J58" s="142"/>
      <c r="K58" s="142"/>
    </row>
    <row r="59" spans="1:11" ht="30" customHeight="1">
      <c r="A59" s="34">
        <v>51</v>
      </c>
      <c r="B59" s="35">
        <v>201017</v>
      </c>
      <c r="C59" s="36" t="s">
        <v>62</v>
      </c>
      <c r="D59" s="142"/>
      <c r="E59" s="142"/>
      <c r="F59" s="142"/>
      <c r="G59" s="142"/>
      <c r="H59" s="142"/>
      <c r="I59" s="142"/>
      <c r="J59" s="142"/>
      <c r="K59" s="142"/>
    </row>
    <row r="60" spans="1:11" ht="64.5" customHeight="1">
      <c r="A60" s="34">
        <v>52</v>
      </c>
      <c r="B60" s="35">
        <v>401001</v>
      </c>
      <c r="C60" s="36" t="s">
        <v>63</v>
      </c>
      <c r="D60" s="142"/>
      <c r="E60" s="142"/>
      <c r="F60" s="142"/>
      <c r="G60" s="142"/>
      <c r="H60" s="142"/>
      <c r="I60" s="142"/>
      <c r="J60" s="142"/>
      <c r="K60" s="142"/>
    </row>
    <row r="61" spans="1:11" ht="59.25" customHeight="1">
      <c r="A61" s="34">
        <v>53</v>
      </c>
      <c r="B61" s="35">
        <v>401002</v>
      </c>
      <c r="C61" s="36" t="s">
        <v>64</v>
      </c>
      <c r="D61" s="142"/>
      <c r="E61" s="142"/>
      <c r="F61" s="142"/>
      <c r="G61" s="142"/>
      <c r="H61" s="142"/>
      <c r="I61" s="142"/>
      <c r="J61" s="142"/>
      <c r="K61" s="142"/>
    </row>
    <row r="62" spans="1:11" ht="60" customHeight="1">
      <c r="A62" s="34">
        <v>54</v>
      </c>
      <c r="B62" s="35">
        <v>402001</v>
      </c>
      <c r="C62" s="36" t="s">
        <v>65</v>
      </c>
      <c r="D62" s="142"/>
      <c r="E62" s="142"/>
      <c r="F62" s="142"/>
      <c r="G62" s="142"/>
      <c r="H62" s="142"/>
      <c r="I62" s="142"/>
      <c r="J62" s="142"/>
      <c r="K62" s="142"/>
    </row>
    <row r="63" spans="1:11" ht="59.25" customHeight="1">
      <c r="A63" s="34">
        <v>55</v>
      </c>
      <c r="B63" s="35">
        <v>402002</v>
      </c>
      <c r="C63" s="36" t="s">
        <v>66</v>
      </c>
      <c r="D63" s="142"/>
      <c r="E63" s="142"/>
      <c r="F63" s="142"/>
      <c r="G63" s="142"/>
      <c r="H63" s="142"/>
      <c r="I63" s="142"/>
      <c r="J63" s="142"/>
      <c r="K63" s="142"/>
    </row>
    <row r="64" spans="1:11" ht="63" customHeight="1">
      <c r="A64" s="34">
        <v>56</v>
      </c>
      <c r="B64" s="35">
        <v>402003</v>
      </c>
      <c r="C64" s="36" t="s">
        <v>67</v>
      </c>
      <c r="D64" s="142"/>
      <c r="E64" s="142"/>
      <c r="F64" s="142"/>
      <c r="G64" s="142"/>
      <c r="H64" s="142"/>
      <c r="I64" s="142"/>
      <c r="J64" s="142"/>
      <c r="K64" s="142"/>
    </row>
    <row r="65" spans="1:11" ht="42.75" customHeight="1">
      <c r="A65" s="34">
        <v>57</v>
      </c>
      <c r="B65" s="35">
        <v>403015</v>
      </c>
      <c r="C65" s="36" t="s">
        <v>68</v>
      </c>
      <c r="D65" s="142"/>
      <c r="E65" s="142"/>
      <c r="F65" s="142"/>
      <c r="G65" s="142"/>
      <c r="H65" s="142"/>
      <c r="I65" s="142"/>
      <c r="J65" s="142"/>
      <c r="K65" s="142"/>
    </row>
    <row r="66" spans="1:11" ht="110.25" customHeight="1">
      <c r="A66" s="34">
        <v>58</v>
      </c>
      <c r="B66" s="35">
        <v>704007</v>
      </c>
      <c r="C66" s="36" t="s">
        <v>69</v>
      </c>
      <c r="D66" s="142"/>
      <c r="E66" s="142"/>
      <c r="F66" s="142"/>
      <c r="G66" s="142"/>
      <c r="H66" s="142"/>
      <c r="I66" s="142"/>
      <c r="J66" s="142"/>
      <c r="K66" s="142"/>
    </row>
    <row r="67" spans="1:11" ht="230.25" customHeight="1">
      <c r="A67" s="34">
        <v>59</v>
      </c>
      <c r="B67" s="35">
        <v>2501006</v>
      </c>
      <c r="C67" s="36" t="s">
        <v>70</v>
      </c>
      <c r="D67" s="142"/>
      <c r="E67" s="142"/>
      <c r="F67" s="142"/>
      <c r="G67" s="142"/>
      <c r="H67" s="142"/>
      <c r="I67" s="142"/>
      <c r="J67" s="142"/>
      <c r="K67" s="142"/>
    </row>
    <row r="68" spans="1:11" ht="45.75" customHeight="1">
      <c r="A68" s="34">
        <v>60</v>
      </c>
      <c r="B68" s="35">
        <v>2501009</v>
      </c>
      <c r="C68" s="36" t="s">
        <v>71</v>
      </c>
      <c r="D68" s="142"/>
      <c r="E68" s="142"/>
      <c r="F68" s="142"/>
      <c r="G68" s="142"/>
      <c r="H68" s="142"/>
      <c r="I68" s="142"/>
      <c r="J68" s="142"/>
      <c r="K68" s="142"/>
    </row>
    <row r="69" spans="1:11" ht="141.75" customHeight="1">
      <c r="A69" s="34">
        <v>61</v>
      </c>
      <c r="B69" s="35">
        <v>2701002</v>
      </c>
      <c r="C69" s="36" t="s">
        <v>72</v>
      </c>
      <c r="D69" s="142"/>
      <c r="E69" s="142"/>
      <c r="F69" s="142"/>
      <c r="G69" s="142"/>
      <c r="H69" s="142"/>
      <c r="I69" s="142"/>
      <c r="J69" s="142"/>
      <c r="K69" s="142"/>
    </row>
    <row r="70" spans="1:11" ht="150" customHeight="1">
      <c r="A70" s="34">
        <v>62</v>
      </c>
      <c r="B70" s="35">
        <v>2701003</v>
      </c>
      <c r="C70" s="36" t="s">
        <v>73</v>
      </c>
      <c r="D70" s="142"/>
      <c r="E70" s="142"/>
      <c r="F70" s="142"/>
      <c r="G70" s="142"/>
      <c r="H70" s="142"/>
      <c r="I70" s="142"/>
      <c r="J70" s="142"/>
      <c r="K70" s="142"/>
    </row>
    <row r="71" spans="1:11" ht="35.25" customHeight="1">
      <c r="A71" s="34">
        <v>63</v>
      </c>
      <c r="B71" s="35">
        <v>2701004</v>
      </c>
      <c r="C71" s="36" t="s">
        <v>74</v>
      </c>
      <c r="D71" s="142"/>
      <c r="E71" s="142"/>
      <c r="F71" s="142"/>
      <c r="G71" s="142"/>
      <c r="H71" s="142"/>
      <c r="I71" s="142"/>
      <c r="J71" s="142"/>
      <c r="K71" s="142"/>
    </row>
    <row r="72" spans="1:11" ht="50.25" customHeight="1">
      <c r="A72" s="34">
        <v>64</v>
      </c>
      <c r="B72" s="35">
        <v>2701005</v>
      </c>
      <c r="C72" s="36" t="s">
        <v>75</v>
      </c>
      <c r="D72" s="142"/>
      <c r="E72" s="142"/>
      <c r="F72" s="142"/>
      <c r="G72" s="142"/>
      <c r="H72" s="142"/>
      <c r="I72" s="142"/>
      <c r="J72" s="142"/>
      <c r="K72" s="142"/>
    </row>
    <row r="73" spans="1:11" ht="34.5" customHeight="1">
      <c r="A73" s="37"/>
      <c r="B73" s="38"/>
      <c r="C73" s="39" t="s">
        <v>118</v>
      </c>
      <c r="D73" s="141">
        <f>SUM(D9:E72)</f>
        <v>0</v>
      </c>
      <c r="E73" s="141"/>
      <c r="F73" s="141">
        <f t="shared" ref="F73" si="0">SUM(F9:G72)</f>
        <v>0</v>
      </c>
      <c r="G73" s="141"/>
      <c r="H73" s="141">
        <f t="shared" ref="H73" si="1">SUM(H9:I72)</f>
        <v>0</v>
      </c>
      <c r="I73" s="141"/>
      <c r="J73" s="141">
        <f t="shared" ref="J73" si="2">SUM(J9:K72)</f>
        <v>0</v>
      </c>
      <c r="K73" s="141"/>
    </row>
    <row r="74" spans="1:11" ht="48.75" customHeight="1">
      <c r="A74" s="150" t="s">
        <v>0</v>
      </c>
      <c r="B74" s="151" t="s">
        <v>121</v>
      </c>
      <c r="C74" s="150" t="s">
        <v>1</v>
      </c>
      <c r="D74" s="143" t="s">
        <v>3</v>
      </c>
      <c r="E74" s="144"/>
      <c r="F74" s="144"/>
      <c r="G74" s="145"/>
      <c r="H74" s="138" t="s">
        <v>4</v>
      </c>
      <c r="I74" s="138"/>
      <c r="J74" s="138"/>
      <c r="K74" s="138"/>
    </row>
    <row r="75" spans="1:11" ht="48.75" customHeight="1">
      <c r="A75" s="150"/>
      <c r="B75" s="151"/>
      <c r="C75" s="150"/>
      <c r="D75" s="134" t="s">
        <v>6</v>
      </c>
      <c r="E75" s="135"/>
      <c r="F75" s="134" t="s">
        <v>7</v>
      </c>
      <c r="G75" s="135"/>
      <c r="H75" s="138" t="s">
        <v>6</v>
      </c>
      <c r="I75" s="138"/>
      <c r="J75" s="138" t="s">
        <v>7</v>
      </c>
      <c r="K75" s="138"/>
    </row>
    <row r="76" spans="1:11" ht="8.25" customHeight="1">
      <c r="A76" s="150"/>
      <c r="B76" s="151"/>
      <c r="C76" s="150"/>
      <c r="D76" s="136"/>
      <c r="E76" s="137"/>
      <c r="F76" s="136"/>
      <c r="G76" s="137"/>
      <c r="H76" s="138"/>
      <c r="I76" s="138"/>
      <c r="J76" s="138"/>
      <c r="K76" s="138"/>
    </row>
    <row r="77" spans="1:11" ht="48.75" customHeight="1">
      <c r="A77" s="150"/>
      <c r="B77" s="151"/>
      <c r="C77" s="150"/>
      <c r="D77" s="44" t="s">
        <v>8</v>
      </c>
      <c r="E77" s="2" t="s">
        <v>9</v>
      </c>
      <c r="F77" s="44" t="s">
        <v>10</v>
      </c>
      <c r="G77" s="2" t="s">
        <v>9</v>
      </c>
      <c r="H77" s="44" t="s">
        <v>8</v>
      </c>
      <c r="I77" s="2" t="s">
        <v>9</v>
      </c>
      <c r="J77" s="44" t="s">
        <v>8</v>
      </c>
      <c r="K77" s="2" t="s">
        <v>9</v>
      </c>
    </row>
    <row r="78" spans="1:11" ht="23.25" customHeight="1">
      <c r="A78" s="6">
        <v>1</v>
      </c>
      <c r="B78" s="13">
        <v>2</v>
      </c>
      <c r="C78" s="6">
        <v>3</v>
      </c>
      <c r="D78" s="45">
        <v>4</v>
      </c>
      <c r="E78" s="7">
        <v>5</v>
      </c>
      <c r="F78" s="45">
        <v>6</v>
      </c>
      <c r="G78" s="7">
        <v>7</v>
      </c>
      <c r="H78" s="45">
        <v>8</v>
      </c>
      <c r="I78" s="7">
        <v>9</v>
      </c>
      <c r="J78" s="45">
        <v>10</v>
      </c>
      <c r="K78" s="7">
        <v>11</v>
      </c>
    </row>
    <row r="79" spans="1:11" ht="175.5" customHeight="1">
      <c r="A79" s="34">
        <v>65</v>
      </c>
      <c r="B79" s="35">
        <v>501009</v>
      </c>
      <c r="C79" s="36" t="s">
        <v>76</v>
      </c>
      <c r="D79" s="46"/>
      <c r="E79" s="43"/>
      <c r="F79" s="46"/>
      <c r="G79" s="43"/>
      <c r="H79" s="46"/>
      <c r="I79" s="43"/>
      <c r="J79" s="46"/>
      <c r="K79" s="43"/>
    </row>
    <row r="80" spans="1:11" ht="165" customHeight="1">
      <c r="A80" s="34">
        <v>66</v>
      </c>
      <c r="B80" s="35">
        <v>501010</v>
      </c>
      <c r="C80" s="36" t="s">
        <v>77</v>
      </c>
      <c r="D80" s="46"/>
      <c r="E80" s="43"/>
      <c r="F80" s="46"/>
      <c r="G80" s="43"/>
      <c r="H80" s="46"/>
      <c r="I80" s="43"/>
      <c r="J80" s="46"/>
      <c r="K80" s="43"/>
    </row>
    <row r="81" spans="1:11" ht="119.25" customHeight="1">
      <c r="A81" s="34">
        <v>67</v>
      </c>
      <c r="B81" s="35">
        <v>1101006</v>
      </c>
      <c r="C81" s="36" t="s">
        <v>78</v>
      </c>
      <c r="D81" s="46"/>
      <c r="E81" s="43"/>
      <c r="F81" s="46"/>
      <c r="G81" s="43"/>
      <c r="H81" s="46"/>
      <c r="I81" s="43"/>
      <c r="J81" s="46"/>
      <c r="K81" s="43"/>
    </row>
    <row r="82" spans="1:11" ht="58.5" customHeight="1">
      <c r="A82" s="34">
        <v>68</v>
      </c>
      <c r="B82" s="35">
        <v>1202010</v>
      </c>
      <c r="C82" s="36" t="s">
        <v>83</v>
      </c>
      <c r="D82" s="46"/>
      <c r="E82" s="43"/>
      <c r="F82" s="46"/>
      <c r="G82" s="43"/>
      <c r="H82" s="46"/>
      <c r="I82" s="43"/>
      <c r="J82" s="46"/>
      <c r="K82" s="43"/>
    </row>
    <row r="83" spans="1:11" ht="136.5" customHeight="1">
      <c r="A83" s="34">
        <v>69</v>
      </c>
      <c r="B83" s="35">
        <v>1204007</v>
      </c>
      <c r="C83" s="36" t="s">
        <v>84</v>
      </c>
      <c r="D83" s="46"/>
      <c r="E83" s="43"/>
      <c r="F83" s="46"/>
      <c r="G83" s="43"/>
      <c r="H83" s="46"/>
      <c r="I83" s="43"/>
      <c r="J83" s="46"/>
      <c r="K83" s="43"/>
    </row>
    <row r="84" spans="1:11" ht="67.5" customHeight="1">
      <c r="A84" s="34">
        <v>70</v>
      </c>
      <c r="B84" s="35">
        <v>1301013</v>
      </c>
      <c r="C84" s="36" t="s">
        <v>85</v>
      </c>
      <c r="D84" s="46"/>
      <c r="E84" s="43"/>
      <c r="F84" s="46"/>
      <c r="G84" s="43"/>
      <c r="H84" s="46"/>
      <c r="I84" s="43"/>
      <c r="J84" s="46"/>
      <c r="K84" s="43"/>
    </row>
    <row r="85" spans="1:11" ht="147.75" customHeight="1">
      <c r="A85" s="34">
        <v>71</v>
      </c>
      <c r="B85" s="35">
        <v>1301018</v>
      </c>
      <c r="C85" s="36" t="s">
        <v>87</v>
      </c>
      <c r="D85" s="46"/>
      <c r="E85" s="43"/>
      <c r="F85" s="46"/>
      <c r="G85" s="43"/>
      <c r="H85" s="46"/>
      <c r="I85" s="43"/>
      <c r="J85" s="46"/>
      <c r="K85" s="43"/>
    </row>
    <row r="86" spans="1:11" ht="53.25" customHeight="1">
      <c r="A86" s="34">
        <v>72</v>
      </c>
      <c r="B86" s="35">
        <v>1301019</v>
      </c>
      <c r="C86" s="36" t="s">
        <v>88</v>
      </c>
      <c r="D86" s="46"/>
      <c r="E86" s="43"/>
      <c r="F86" s="46"/>
      <c r="G86" s="43"/>
      <c r="H86" s="46"/>
      <c r="I86" s="43"/>
      <c r="J86" s="46"/>
      <c r="K86" s="43"/>
    </row>
    <row r="87" spans="1:11" ht="66" customHeight="1">
      <c r="A87" s="34">
        <v>73</v>
      </c>
      <c r="B87" s="35">
        <v>1301020</v>
      </c>
      <c r="C87" s="36" t="s">
        <v>89</v>
      </c>
      <c r="D87" s="46"/>
      <c r="E87" s="43"/>
      <c r="F87" s="46"/>
      <c r="G87" s="43"/>
      <c r="H87" s="46"/>
      <c r="I87" s="43"/>
      <c r="J87" s="46"/>
      <c r="K87" s="43"/>
    </row>
    <row r="88" spans="1:11" ht="39.75" customHeight="1">
      <c r="A88" s="34">
        <v>74</v>
      </c>
      <c r="B88" s="35">
        <v>1301022</v>
      </c>
      <c r="C88" s="36" t="s">
        <v>90</v>
      </c>
      <c r="D88" s="46"/>
      <c r="E88" s="43"/>
      <c r="F88" s="46"/>
      <c r="G88" s="43"/>
      <c r="H88" s="46"/>
      <c r="I88" s="43"/>
      <c r="J88" s="46"/>
      <c r="K88" s="43"/>
    </row>
    <row r="89" spans="1:11" ht="45" customHeight="1">
      <c r="A89" s="34">
        <v>75</v>
      </c>
      <c r="B89" s="35">
        <v>1301017</v>
      </c>
      <c r="C89" s="36" t="s">
        <v>86</v>
      </c>
      <c r="D89" s="46"/>
      <c r="E89" s="43"/>
      <c r="F89" s="46"/>
      <c r="G89" s="43"/>
      <c r="H89" s="46"/>
      <c r="I89" s="43"/>
      <c r="J89" s="46"/>
      <c r="K89" s="43"/>
    </row>
    <row r="90" spans="1:11" ht="53.25" customHeight="1">
      <c r="A90" s="34">
        <v>76</v>
      </c>
      <c r="B90" s="35">
        <v>1301026</v>
      </c>
      <c r="C90" s="36" t="s">
        <v>91</v>
      </c>
      <c r="D90" s="46"/>
      <c r="E90" s="43"/>
      <c r="F90" s="46"/>
      <c r="G90" s="43"/>
      <c r="H90" s="46"/>
      <c r="I90" s="43"/>
      <c r="J90" s="46"/>
      <c r="K90" s="43"/>
    </row>
    <row r="91" spans="1:11" s="10" customFormat="1" ht="73.5" customHeight="1">
      <c r="A91" s="40">
        <v>77</v>
      </c>
      <c r="B91" s="35">
        <v>1101009</v>
      </c>
      <c r="C91" s="36" t="s">
        <v>79</v>
      </c>
      <c r="D91" s="46"/>
      <c r="E91" s="43"/>
      <c r="F91" s="46"/>
      <c r="G91" s="43"/>
      <c r="H91" s="46"/>
      <c r="I91" s="43"/>
      <c r="J91" s="46"/>
      <c r="K91" s="43"/>
    </row>
    <row r="92" spans="1:11" s="10" customFormat="1" ht="137.25" customHeight="1">
      <c r="A92" s="40">
        <v>78</v>
      </c>
      <c r="B92" s="35">
        <v>1101011</v>
      </c>
      <c r="C92" s="36" t="s">
        <v>80</v>
      </c>
      <c r="D92" s="46"/>
      <c r="E92" s="43"/>
      <c r="F92" s="46"/>
      <c r="G92" s="43"/>
      <c r="H92" s="46"/>
      <c r="I92" s="43"/>
      <c r="J92" s="46"/>
      <c r="K92" s="43"/>
    </row>
    <row r="93" spans="1:11" s="10" customFormat="1" ht="93" customHeight="1">
      <c r="A93" s="40">
        <v>79</v>
      </c>
      <c r="B93" s="35">
        <v>1101012</v>
      </c>
      <c r="C93" s="36" t="s">
        <v>81</v>
      </c>
      <c r="D93" s="46"/>
      <c r="E93" s="43"/>
      <c r="F93" s="46"/>
      <c r="G93" s="43"/>
      <c r="H93" s="46"/>
      <c r="I93" s="43"/>
      <c r="J93" s="46"/>
      <c r="K93" s="43"/>
    </row>
    <row r="94" spans="1:11" s="10" customFormat="1" ht="96.75" customHeight="1">
      <c r="A94" s="40">
        <v>80</v>
      </c>
      <c r="B94" s="35">
        <v>1104003</v>
      </c>
      <c r="C94" s="36" t="s">
        <v>82</v>
      </c>
      <c r="D94" s="46"/>
      <c r="E94" s="43"/>
      <c r="F94" s="46"/>
      <c r="G94" s="43"/>
      <c r="H94" s="46"/>
      <c r="I94" s="43"/>
      <c r="J94" s="46"/>
      <c r="K94" s="43"/>
    </row>
    <row r="95" spans="1:11" ht="36.75" customHeight="1">
      <c r="A95" s="34">
        <v>81</v>
      </c>
      <c r="B95" s="35">
        <v>1404022</v>
      </c>
      <c r="C95" s="36" t="s">
        <v>92</v>
      </c>
      <c r="D95" s="46"/>
      <c r="E95" s="43"/>
      <c r="F95" s="46"/>
      <c r="G95" s="43"/>
      <c r="H95" s="46"/>
      <c r="I95" s="43"/>
      <c r="J95" s="46"/>
      <c r="K95" s="43"/>
    </row>
    <row r="96" spans="1:11" ht="54.75" customHeight="1">
      <c r="A96" s="34">
        <v>82</v>
      </c>
      <c r="B96" s="35">
        <v>2201004</v>
      </c>
      <c r="C96" s="36" t="s">
        <v>93</v>
      </c>
      <c r="D96" s="46"/>
      <c r="E96" s="43"/>
      <c r="F96" s="46"/>
      <c r="G96" s="43"/>
      <c r="H96" s="46"/>
      <c r="I96" s="43"/>
      <c r="J96" s="46"/>
      <c r="K96" s="43"/>
    </row>
    <row r="97" spans="1:11" ht="44.25" customHeight="1">
      <c r="A97" s="34">
        <v>83</v>
      </c>
      <c r="B97" s="35">
        <v>2201005</v>
      </c>
      <c r="C97" s="36" t="s">
        <v>94</v>
      </c>
      <c r="D97" s="46"/>
      <c r="E97" s="43"/>
      <c r="F97" s="46"/>
      <c r="G97" s="43"/>
      <c r="H97" s="46"/>
      <c r="I97" s="43"/>
      <c r="J97" s="46"/>
      <c r="K97" s="43"/>
    </row>
    <row r="98" spans="1:11" ht="42.75" customHeight="1">
      <c r="A98" s="34">
        <v>84</v>
      </c>
      <c r="B98" s="35">
        <v>2201006</v>
      </c>
      <c r="C98" s="36" t="s">
        <v>95</v>
      </c>
      <c r="D98" s="46"/>
      <c r="E98" s="43"/>
      <c r="F98" s="46"/>
      <c r="G98" s="43"/>
      <c r="H98" s="46"/>
      <c r="I98" s="43"/>
      <c r="J98" s="46"/>
      <c r="K98" s="43"/>
    </row>
    <row r="99" spans="1:11" ht="45.75" customHeight="1">
      <c r="A99" s="34">
        <v>85</v>
      </c>
      <c r="B99" s="35">
        <v>2201007</v>
      </c>
      <c r="C99" s="36" t="s">
        <v>96</v>
      </c>
      <c r="D99" s="46"/>
      <c r="E99" s="43"/>
      <c r="F99" s="46"/>
      <c r="G99" s="43"/>
      <c r="H99" s="46"/>
      <c r="I99" s="43"/>
      <c r="J99" s="46"/>
      <c r="K99" s="43"/>
    </row>
    <row r="100" spans="1:11" ht="42.75" customHeight="1">
      <c r="A100" s="34">
        <v>86</v>
      </c>
      <c r="B100" s="35">
        <v>2201016</v>
      </c>
      <c r="C100" s="36" t="s">
        <v>97</v>
      </c>
      <c r="D100" s="46"/>
      <c r="E100" s="43"/>
      <c r="F100" s="46"/>
      <c r="G100" s="43"/>
      <c r="H100" s="46"/>
      <c r="I100" s="43"/>
      <c r="J100" s="46"/>
      <c r="K100" s="43"/>
    </row>
    <row r="101" spans="1:11" ht="59.25" customHeight="1">
      <c r="A101" s="34">
        <v>87</v>
      </c>
      <c r="B101" s="35">
        <v>2201017</v>
      </c>
      <c r="C101" s="36" t="s">
        <v>98</v>
      </c>
      <c r="D101" s="46"/>
      <c r="E101" s="43"/>
      <c r="F101" s="46"/>
      <c r="G101" s="43"/>
      <c r="H101" s="46"/>
      <c r="I101" s="43"/>
      <c r="J101" s="46"/>
      <c r="K101" s="43"/>
    </row>
    <row r="102" spans="1:11" ht="81.75" customHeight="1">
      <c r="A102" s="34">
        <v>88</v>
      </c>
      <c r="B102" s="35">
        <v>2201019</v>
      </c>
      <c r="C102" s="36" t="s">
        <v>99</v>
      </c>
      <c r="D102" s="46"/>
      <c r="E102" s="43"/>
      <c r="F102" s="46"/>
      <c r="G102" s="43"/>
      <c r="H102" s="46"/>
      <c r="I102" s="43"/>
      <c r="J102" s="46"/>
      <c r="K102" s="43"/>
    </row>
    <row r="103" spans="1:11" ht="114" customHeight="1">
      <c r="A103" s="34">
        <v>89</v>
      </c>
      <c r="B103" s="35">
        <v>2201020</v>
      </c>
      <c r="C103" s="36" t="s">
        <v>100</v>
      </c>
      <c r="D103" s="46"/>
      <c r="E103" s="43"/>
      <c r="F103" s="46"/>
      <c r="G103" s="43"/>
      <c r="H103" s="46"/>
      <c r="I103" s="43"/>
      <c r="J103" s="46"/>
      <c r="K103" s="43"/>
    </row>
    <row r="104" spans="1:11" ht="47.25" customHeight="1">
      <c r="A104" s="34">
        <v>90</v>
      </c>
      <c r="B104" s="35">
        <v>2201022</v>
      </c>
      <c r="C104" s="36" t="s">
        <v>101</v>
      </c>
      <c r="D104" s="46"/>
      <c r="E104" s="43"/>
      <c r="F104" s="46"/>
      <c r="G104" s="43"/>
      <c r="H104" s="46"/>
      <c r="I104" s="43"/>
      <c r="J104" s="46"/>
      <c r="K104" s="43"/>
    </row>
    <row r="105" spans="1:11" ht="44.25" customHeight="1">
      <c r="A105" s="34">
        <v>91</v>
      </c>
      <c r="B105" s="35">
        <v>2201023</v>
      </c>
      <c r="C105" s="36" t="s">
        <v>102</v>
      </c>
      <c r="D105" s="46"/>
      <c r="E105" s="43"/>
      <c r="F105" s="46"/>
      <c r="G105" s="43"/>
      <c r="H105" s="46"/>
      <c r="I105" s="43"/>
      <c r="J105" s="46"/>
      <c r="K105" s="43"/>
    </row>
    <row r="106" spans="1:11" ht="47.25" customHeight="1">
      <c r="A106" s="34">
        <v>92</v>
      </c>
      <c r="B106" s="35">
        <v>2201024</v>
      </c>
      <c r="C106" s="36" t="s">
        <v>103</v>
      </c>
      <c r="D106" s="46"/>
      <c r="E106" s="43"/>
      <c r="F106" s="46"/>
      <c r="G106" s="43"/>
      <c r="H106" s="46"/>
      <c r="I106" s="43"/>
      <c r="J106" s="46"/>
      <c r="K106" s="43"/>
    </row>
    <row r="107" spans="1:11" ht="47.25" customHeight="1">
      <c r="A107" s="34">
        <v>93</v>
      </c>
      <c r="B107" s="35">
        <v>2201025</v>
      </c>
      <c r="C107" s="36" t="s">
        <v>104</v>
      </c>
      <c r="D107" s="46"/>
      <c r="E107" s="43"/>
      <c r="F107" s="46"/>
      <c r="G107" s="43"/>
      <c r="H107" s="46"/>
      <c r="I107" s="43"/>
      <c r="J107" s="46"/>
      <c r="K107" s="43"/>
    </row>
    <row r="108" spans="1:11" ht="42" customHeight="1">
      <c r="A108" s="34">
        <v>94</v>
      </c>
      <c r="B108" s="35">
        <v>2201026</v>
      </c>
      <c r="C108" s="36" t="s">
        <v>105</v>
      </c>
      <c r="D108" s="46"/>
      <c r="E108" s="43"/>
      <c r="F108" s="46"/>
      <c r="G108" s="43"/>
      <c r="H108" s="46"/>
      <c r="I108" s="43"/>
      <c r="J108" s="46"/>
      <c r="K108" s="43"/>
    </row>
    <row r="109" spans="1:11" ht="48.75" customHeight="1">
      <c r="A109" s="34">
        <v>95</v>
      </c>
      <c r="B109" s="35">
        <v>2201027</v>
      </c>
      <c r="C109" s="36" t="s">
        <v>106</v>
      </c>
      <c r="D109" s="46"/>
      <c r="E109" s="43"/>
      <c r="F109" s="46"/>
      <c r="G109" s="43"/>
      <c r="H109" s="46"/>
      <c r="I109" s="43"/>
      <c r="J109" s="46"/>
      <c r="K109" s="43"/>
    </row>
    <row r="110" spans="1:11" ht="45" customHeight="1">
      <c r="A110" s="34">
        <v>96</v>
      </c>
      <c r="B110" s="35">
        <v>2201028</v>
      </c>
      <c r="C110" s="36" t="s">
        <v>107</v>
      </c>
      <c r="D110" s="46"/>
      <c r="E110" s="43"/>
      <c r="F110" s="46"/>
      <c r="G110" s="43"/>
      <c r="H110" s="46"/>
      <c r="I110" s="43"/>
      <c r="J110" s="46"/>
      <c r="K110" s="43"/>
    </row>
    <row r="111" spans="1:11" ht="57.75" customHeight="1">
      <c r="A111" s="34">
        <v>97</v>
      </c>
      <c r="B111" s="35">
        <v>2601007</v>
      </c>
      <c r="C111" s="36" t="s">
        <v>108</v>
      </c>
      <c r="D111" s="46"/>
      <c r="E111" s="43"/>
      <c r="F111" s="46"/>
      <c r="G111" s="43"/>
      <c r="H111" s="46"/>
      <c r="I111" s="43"/>
      <c r="J111" s="46"/>
      <c r="K111" s="43"/>
    </row>
    <row r="112" spans="1:11" ht="54.75" customHeight="1">
      <c r="A112" s="34">
        <v>98</v>
      </c>
      <c r="B112" s="35">
        <v>2602001</v>
      </c>
      <c r="C112" s="36" t="s">
        <v>109</v>
      </c>
      <c r="D112" s="46"/>
      <c r="E112" s="43"/>
      <c r="F112" s="46"/>
      <c r="G112" s="43"/>
      <c r="H112" s="46"/>
      <c r="I112" s="43"/>
      <c r="J112" s="46"/>
      <c r="K112" s="43"/>
    </row>
    <row r="113" spans="1:11" ht="85.5" customHeight="1">
      <c r="A113" s="34">
        <v>99</v>
      </c>
      <c r="B113" s="35">
        <v>2602002</v>
      </c>
      <c r="C113" s="36" t="s">
        <v>110</v>
      </c>
      <c r="D113" s="46"/>
      <c r="E113" s="43"/>
      <c r="F113" s="46"/>
      <c r="G113" s="43"/>
      <c r="H113" s="46"/>
      <c r="I113" s="43"/>
      <c r="J113" s="46"/>
      <c r="K113" s="43"/>
    </row>
    <row r="114" spans="1:11" ht="108" customHeight="1">
      <c r="A114" s="34">
        <v>100</v>
      </c>
      <c r="B114" s="35">
        <v>2602004</v>
      </c>
      <c r="C114" s="36" t="s">
        <v>111</v>
      </c>
      <c r="D114" s="46"/>
      <c r="E114" s="43"/>
      <c r="F114" s="46"/>
      <c r="G114" s="43"/>
      <c r="H114" s="46"/>
      <c r="I114" s="43"/>
      <c r="J114" s="46"/>
      <c r="K114" s="43"/>
    </row>
    <row r="115" spans="1:11" ht="36.75" customHeight="1">
      <c r="A115" s="34">
        <v>101</v>
      </c>
      <c r="B115" s="35">
        <v>2602006</v>
      </c>
      <c r="C115" s="36" t="s">
        <v>112</v>
      </c>
      <c r="D115" s="46"/>
      <c r="E115" s="43"/>
      <c r="F115" s="46"/>
      <c r="G115" s="43"/>
      <c r="H115" s="46"/>
      <c r="I115" s="43"/>
      <c r="J115" s="46"/>
      <c r="K115" s="43"/>
    </row>
    <row r="116" spans="1:11" ht="63" customHeight="1">
      <c r="A116" s="34">
        <v>102</v>
      </c>
      <c r="B116" s="35">
        <v>1401005</v>
      </c>
      <c r="C116" s="36" t="s">
        <v>113</v>
      </c>
      <c r="D116" s="46"/>
      <c r="E116" s="43"/>
      <c r="F116" s="46"/>
      <c r="G116" s="43"/>
      <c r="H116" s="46"/>
      <c r="I116" s="43"/>
      <c r="J116" s="46"/>
      <c r="K116" s="43"/>
    </row>
    <row r="117" spans="1:11" ht="45" customHeight="1">
      <c r="A117" s="34">
        <v>103</v>
      </c>
      <c r="B117" s="35">
        <v>2602010</v>
      </c>
      <c r="C117" s="36" t="s">
        <v>114</v>
      </c>
      <c r="D117" s="46"/>
      <c r="E117" s="43"/>
      <c r="F117" s="46"/>
      <c r="G117" s="43"/>
      <c r="H117" s="46"/>
      <c r="I117" s="43"/>
      <c r="J117" s="46"/>
      <c r="K117" s="43"/>
    </row>
    <row r="118" spans="1:11" ht="42.75" customHeight="1">
      <c r="A118" s="34">
        <v>104</v>
      </c>
      <c r="B118" s="35">
        <v>2602011</v>
      </c>
      <c r="C118" s="36" t="s">
        <v>115</v>
      </c>
      <c r="D118" s="46"/>
      <c r="E118" s="43"/>
      <c r="F118" s="46"/>
      <c r="G118" s="43"/>
      <c r="H118" s="46"/>
      <c r="I118" s="43"/>
      <c r="J118" s="46"/>
      <c r="K118" s="43"/>
    </row>
    <row r="119" spans="1:11" ht="81" customHeight="1">
      <c r="A119" s="34">
        <v>105</v>
      </c>
      <c r="B119" s="35">
        <v>2602012</v>
      </c>
      <c r="C119" s="36" t="s">
        <v>116</v>
      </c>
      <c r="D119" s="46"/>
      <c r="E119" s="43"/>
      <c r="F119" s="46"/>
      <c r="G119" s="43"/>
      <c r="H119" s="46"/>
      <c r="I119" s="43"/>
      <c r="J119" s="46"/>
      <c r="K119" s="43"/>
    </row>
    <row r="120" spans="1:11" s="10" customFormat="1" ht="35.25" customHeight="1">
      <c r="A120" s="119" t="s">
        <v>120</v>
      </c>
      <c r="B120" s="120"/>
      <c r="C120" s="121"/>
      <c r="D120" s="54">
        <f>SUM(D79:D119)</f>
        <v>0</v>
      </c>
      <c r="E120" s="34">
        <f t="shared" ref="E120:K120" si="3">SUM(E79:E119)</f>
        <v>0</v>
      </c>
      <c r="F120" s="54">
        <f t="shared" si="3"/>
        <v>0</v>
      </c>
      <c r="G120" s="34">
        <f t="shared" si="3"/>
        <v>0</v>
      </c>
      <c r="H120" s="54">
        <f t="shared" si="3"/>
        <v>0</v>
      </c>
      <c r="I120" s="34">
        <f t="shared" si="3"/>
        <v>0</v>
      </c>
      <c r="J120" s="54">
        <f t="shared" si="3"/>
        <v>0</v>
      </c>
      <c r="K120" s="34">
        <f t="shared" si="3"/>
        <v>0</v>
      </c>
    </row>
    <row r="121" spans="1:11" ht="42.75" customHeight="1">
      <c r="A121" s="146" t="s">
        <v>128</v>
      </c>
      <c r="B121" s="147"/>
      <c r="C121" s="148"/>
      <c r="D121" s="54">
        <f>D120+D73</f>
        <v>0</v>
      </c>
      <c r="E121" s="34">
        <f>E120</f>
        <v>0</v>
      </c>
      <c r="F121" s="54">
        <f>F120+F73</f>
        <v>0</v>
      </c>
      <c r="G121" s="34">
        <f>G120</f>
        <v>0</v>
      </c>
      <c r="H121" s="54">
        <f>H120+H73</f>
        <v>0</v>
      </c>
      <c r="I121" s="34">
        <f>I120</f>
        <v>0</v>
      </c>
      <c r="J121" s="54">
        <f>J120+J73</f>
        <v>0</v>
      </c>
      <c r="K121" s="34">
        <f>K120</f>
        <v>0</v>
      </c>
    </row>
    <row r="122" spans="1:11">
      <c r="A122" s="28"/>
      <c r="B122" s="29"/>
      <c r="C122" s="28"/>
    </row>
    <row r="123" spans="1:11" s="63" customFormat="1" ht="30" customHeight="1">
      <c r="A123" s="133" t="s">
        <v>279</v>
      </c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</row>
    <row r="124" spans="1:11">
      <c r="A124" s="28"/>
      <c r="B124" s="29"/>
      <c r="C124" s="28"/>
    </row>
    <row r="125" spans="1:11">
      <c r="A125" s="28"/>
      <c r="B125" s="29"/>
      <c r="C125" s="28"/>
    </row>
    <row r="126" spans="1:11" ht="18.75">
      <c r="A126" s="28"/>
      <c r="B126" s="29"/>
      <c r="C126" s="32"/>
    </row>
    <row r="127" spans="1:11" ht="18.75">
      <c r="A127" s="28"/>
      <c r="B127" s="29"/>
      <c r="C127" s="32"/>
    </row>
    <row r="128" spans="1:11" ht="18.75">
      <c r="A128" s="28"/>
      <c r="B128" s="29"/>
      <c r="C128" s="33"/>
    </row>
    <row r="129" spans="1:3">
      <c r="A129" s="28"/>
      <c r="B129" s="29"/>
      <c r="C129" s="28"/>
    </row>
    <row r="130" spans="1:3">
      <c r="A130" s="28"/>
      <c r="B130" s="29"/>
      <c r="C130" s="28"/>
    </row>
    <row r="131" spans="1:3">
      <c r="A131" s="28"/>
      <c r="B131" s="29"/>
      <c r="C131" s="28"/>
    </row>
    <row r="132" spans="1:3">
      <c r="A132" s="28"/>
      <c r="B132" s="29"/>
      <c r="C132" s="28"/>
    </row>
    <row r="133" spans="1:3">
      <c r="A133" s="28"/>
      <c r="B133" s="29"/>
      <c r="C133" s="28"/>
    </row>
  </sheetData>
  <sheetProtection password="D6DE" sheet="1" objects="1" scenarios="1" formatCells="0" formatColumns="0" formatRows="0" insertColumns="0" insertRows="0" insertHyperlinks="0" deleteColumns="0" deleteRows="0" sort="0" autoFilter="0" pivotTables="0"/>
  <mergeCells count="287">
    <mergeCell ref="D11:E11"/>
    <mergeCell ref="F11:G11"/>
    <mergeCell ref="H11:I11"/>
    <mergeCell ref="J11:K11"/>
    <mergeCell ref="D10:E10"/>
    <mergeCell ref="F10:G10"/>
    <mergeCell ref="H10:I10"/>
    <mergeCell ref="J10:K10"/>
    <mergeCell ref="A4:A7"/>
    <mergeCell ref="B4:B7"/>
    <mergeCell ref="C4:C7"/>
    <mergeCell ref="F8:G8"/>
    <mergeCell ref="H8:I8"/>
    <mergeCell ref="J8:K8"/>
    <mergeCell ref="D14:E14"/>
    <mergeCell ref="F14:G14"/>
    <mergeCell ref="H14:I14"/>
    <mergeCell ref="J14:K14"/>
    <mergeCell ref="D13:E13"/>
    <mergeCell ref="F13:G13"/>
    <mergeCell ref="H13:I13"/>
    <mergeCell ref="J13:K13"/>
    <mergeCell ref="D12:E12"/>
    <mergeCell ref="F12:G12"/>
    <mergeCell ref="H12:I12"/>
    <mergeCell ref="J12:K12"/>
    <mergeCell ref="D17:E17"/>
    <mergeCell ref="F17:G17"/>
    <mergeCell ref="H17:I17"/>
    <mergeCell ref="J17:K17"/>
    <mergeCell ref="D16:E16"/>
    <mergeCell ref="F16:G16"/>
    <mergeCell ref="H16:I16"/>
    <mergeCell ref="J16:K16"/>
    <mergeCell ref="D15:E15"/>
    <mergeCell ref="F15:G15"/>
    <mergeCell ref="H15:I15"/>
    <mergeCell ref="J15:K15"/>
    <mergeCell ref="D20:E20"/>
    <mergeCell ref="F20:G20"/>
    <mergeCell ref="H20:I20"/>
    <mergeCell ref="J20:K20"/>
    <mergeCell ref="D19:E19"/>
    <mergeCell ref="F19:G19"/>
    <mergeCell ref="H19:I19"/>
    <mergeCell ref="J19:K19"/>
    <mergeCell ref="D18:E18"/>
    <mergeCell ref="F18:G18"/>
    <mergeCell ref="H18:I18"/>
    <mergeCell ref="J18:K18"/>
    <mergeCell ref="D23:E23"/>
    <mergeCell ref="F23:G23"/>
    <mergeCell ref="H23:I23"/>
    <mergeCell ref="J23:K23"/>
    <mergeCell ref="D22:E22"/>
    <mergeCell ref="F22:G22"/>
    <mergeCell ref="H22:I22"/>
    <mergeCell ref="J22:K22"/>
    <mergeCell ref="D21:E21"/>
    <mergeCell ref="F21:G21"/>
    <mergeCell ref="H21:I21"/>
    <mergeCell ref="J21:K21"/>
    <mergeCell ref="D26:E26"/>
    <mergeCell ref="F26:G26"/>
    <mergeCell ref="H26:I26"/>
    <mergeCell ref="J26:K26"/>
    <mergeCell ref="D25:E25"/>
    <mergeCell ref="F25:G25"/>
    <mergeCell ref="H25:I25"/>
    <mergeCell ref="J25:K25"/>
    <mergeCell ref="D24:E24"/>
    <mergeCell ref="F24:G24"/>
    <mergeCell ref="H24:I24"/>
    <mergeCell ref="J24:K24"/>
    <mergeCell ref="D29:E29"/>
    <mergeCell ref="F29:G29"/>
    <mergeCell ref="H29:I29"/>
    <mergeCell ref="J29:K29"/>
    <mergeCell ref="D28:E28"/>
    <mergeCell ref="F28:G28"/>
    <mergeCell ref="H28:I28"/>
    <mergeCell ref="J28:K28"/>
    <mergeCell ref="D27:E27"/>
    <mergeCell ref="F27:G27"/>
    <mergeCell ref="H27:I27"/>
    <mergeCell ref="J27:K27"/>
    <mergeCell ref="D32:E32"/>
    <mergeCell ref="F32:G32"/>
    <mergeCell ref="H32:I32"/>
    <mergeCell ref="J32:K32"/>
    <mergeCell ref="D31:E31"/>
    <mergeCell ref="F31:G31"/>
    <mergeCell ref="H31:I31"/>
    <mergeCell ref="J31:K31"/>
    <mergeCell ref="D30:E30"/>
    <mergeCell ref="F30:G30"/>
    <mergeCell ref="H30:I30"/>
    <mergeCell ref="J30:K30"/>
    <mergeCell ref="D35:E35"/>
    <mergeCell ref="F35:G35"/>
    <mergeCell ref="H35:I35"/>
    <mergeCell ref="J35:K35"/>
    <mergeCell ref="D34:E34"/>
    <mergeCell ref="F34:G34"/>
    <mergeCell ref="H34:I34"/>
    <mergeCell ref="J34:K34"/>
    <mergeCell ref="D33:E33"/>
    <mergeCell ref="F33:G33"/>
    <mergeCell ref="H33:I33"/>
    <mergeCell ref="J33:K33"/>
    <mergeCell ref="D38:E38"/>
    <mergeCell ref="F38:G38"/>
    <mergeCell ref="H38:I38"/>
    <mergeCell ref="J38:K38"/>
    <mergeCell ref="D37:E37"/>
    <mergeCell ref="F37:G37"/>
    <mergeCell ref="H37:I37"/>
    <mergeCell ref="J37:K37"/>
    <mergeCell ref="D36:E36"/>
    <mergeCell ref="F36:G36"/>
    <mergeCell ref="H36:I36"/>
    <mergeCell ref="J36:K36"/>
    <mergeCell ref="D41:E41"/>
    <mergeCell ref="F41:G41"/>
    <mergeCell ref="H41:I41"/>
    <mergeCell ref="J41:K41"/>
    <mergeCell ref="D40:E40"/>
    <mergeCell ref="F40:G40"/>
    <mergeCell ref="H40:I40"/>
    <mergeCell ref="J40:K40"/>
    <mergeCell ref="D39:E39"/>
    <mergeCell ref="F39:G39"/>
    <mergeCell ref="H39:I39"/>
    <mergeCell ref="J39:K39"/>
    <mergeCell ref="D44:E44"/>
    <mergeCell ref="F44:G44"/>
    <mergeCell ref="H44:I44"/>
    <mergeCell ref="J44:K44"/>
    <mergeCell ref="D43:E43"/>
    <mergeCell ref="F43:G43"/>
    <mergeCell ref="H43:I43"/>
    <mergeCell ref="J43:K43"/>
    <mergeCell ref="D42:E42"/>
    <mergeCell ref="F42:G42"/>
    <mergeCell ref="H42:I42"/>
    <mergeCell ref="J42:K42"/>
    <mergeCell ref="D47:E47"/>
    <mergeCell ref="F47:G47"/>
    <mergeCell ref="H47:I47"/>
    <mergeCell ref="J47:K47"/>
    <mergeCell ref="D46:E46"/>
    <mergeCell ref="F46:G46"/>
    <mergeCell ref="H46:I46"/>
    <mergeCell ref="J46:K46"/>
    <mergeCell ref="D45:E45"/>
    <mergeCell ref="F45:G45"/>
    <mergeCell ref="H45:I45"/>
    <mergeCell ref="J45:K45"/>
    <mergeCell ref="D50:E50"/>
    <mergeCell ref="F50:G50"/>
    <mergeCell ref="H50:I50"/>
    <mergeCell ref="J50:K50"/>
    <mergeCell ref="D49:E49"/>
    <mergeCell ref="F49:G49"/>
    <mergeCell ref="H49:I49"/>
    <mergeCell ref="J49:K49"/>
    <mergeCell ref="D48:E48"/>
    <mergeCell ref="F48:G48"/>
    <mergeCell ref="H48:I48"/>
    <mergeCell ref="J48:K48"/>
    <mergeCell ref="D53:E53"/>
    <mergeCell ref="F53:G53"/>
    <mergeCell ref="H53:I53"/>
    <mergeCell ref="J53:K53"/>
    <mergeCell ref="D52:E52"/>
    <mergeCell ref="F52:G52"/>
    <mergeCell ref="H52:I52"/>
    <mergeCell ref="J52:K52"/>
    <mergeCell ref="D51:E51"/>
    <mergeCell ref="F51:G51"/>
    <mergeCell ref="H51:I51"/>
    <mergeCell ref="J51:K51"/>
    <mergeCell ref="D56:E56"/>
    <mergeCell ref="F56:G56"/>
    <mergeCell ref="H56:I56"/>
    <mergeCell ref="J56:K56"/>
    <mergeCell ref="D55:E55"/>
    <mergeCell ref="F55:G55"/>
    <mergeCell ref="H55:I55"/>
    <mergeCell ref="J55:K55"/>
    <mergeCell ref="D54:E54"/>
    <mergeCell ref="F54:G54"/>
    <mergeCell ref="H54:I54"/>
    <mergeCell ref="J54:K54"/>
    <mergeCell ref="D59:E59"/>
    <mergeCell ref="F59:G59"/>
    <mergeCell ref="H59:I59"/>
    <mergeCell ref="J59:K59"/>
    <mergeCell ref="D58:E58"/>
    <mergeCell ref="F58:G58"/>
    <mergeCell ref="H58:I58"/>
    <mergeCell ref="J58:K58"/>
    <mergeCell ref="D57:E57"/>
    <mergeCell ref="F57:G57"/>
    <mergeCell ref="H57:I57"/>
    <mergeCell ref="J57:K57"/>
    <mergeCell ref="D62:E62"/>
    <mergeCell ref="F62:G62"/>
    <mergeCell ref="H62:I62"/>
    <mergeCell ref="J62:K62"/>
    <mergeCell ref="D61:E61"/>
    <mergeCell ref="F61:G61"/>
    <mergeCell ref="H61:I61"/>
    <mergeCell ref="J61:K61"/>
    <mergeCell ref="D60:E60"/>
    <mergeCell ref="F60:G60"/>
    <mergeCell ref="H60:I60"/>
    <mergeCell ref="J60:K60"/>
    <mergeCell ref="D65:E65"/>
    <mergeCell ref="F65:G65"/>
    <mergeCell ref="H65:I65"/>
    <mergeCell ref="J65:K65"/>
    <mergeCell ref="D64:E64"/>
    <mergeCell ref="F64:G64"/>
    <mergeCell ref="H64:I64"/>
    <mergeCell ref="J64:K64"/>
    <mergeCell ref="D63:E63"/>
    <mergeCell ref="F63:G63"/>
    <mergeCell ref="H63:I63"/>
    <mergeCell ref="J63:K63"/>
    <mergeCell ref="J68:K68"/>
    <mergeCell ref="D67:E67"/>
    <mergeCell ref="F67:G67"/>
    <mergeCell ref="H67:I67"/>
    <mergeCell ref="J67:K67"/>
    <mergeCell ref="D66:E66"/>
    <mergeCell ref="F66:G66"/>
    <mergeCell ref="H66:I66"/>
    <mergeCell ref="J66:K66"/>
    <mergeCell ref="D1:K1"/>
    <mergeCell ref="D4:G4"/>
    <mergeCell ref="H4:K4"/>
    <mergeCell ref="A74:A77"/>
    <mergeCell ref="B74:B77"/>
    <mergeCell ref="C74:C77"/>
    <mergeCell ref="D73:E73"/>
    <mergeCell ref="F73:G73"/>
    <mergeCell ref="H73:I73"/>
    <mergeCell ref="J73:K73"/>
    <mergeCell ref="D72:E72"/>
    <mergeCell ref="F72:G72"/>
    <mergeCell ref="H72:I72"/>
    <mergeCell ref="J72:K72"/>
    <mergeCell ref="D71:E71"/>
    <mergeCell ref="F71:G71"/>
    <mergeCell ref="H71:I71"/>
    <mergeCell ref="J71:K71"/>
    <mergeCell ref="D70:E70"/>
    <mergeCell ref="F70:G70"/>
    <mergeCell ref="H70:I70"/>
    <mergeCell ref="J70:K70"/>
    <mergeCell ref="F68:G68"/>
    <mergeCell ref="H68:I68"/>
    <mergeCell ref="A123:K123"/>
    <mergeCell ref="D75:E76"/>
    <mergeCell ref="F75:G76"/>
    <mergeCell ref="H75:I76"/>
    <mergeCell ref="J75:K76"/>
    <mergeCell ref="A2:K2"/>
    <mergeCell ref="D5:E7"/>
    <mergeCell ref="F5:G7"/>
    <mergeCell ref="H5:I7"/>
    <mergeCell ref="J5:K7"/>
    <mergeCell ref="D8:E8"/>
    <mergeCell ref="D9:E9"/>
    <mergeCell ref="F9:G9"/>
    <mergeCell ref="H9:I9"/>
    <mergeCell ref="J9:K9"/>
    <mergeCell ref="D74:G74"/>
    <mergeCell ref="H74:K74"/>
    <mergeCell ref="D69:E69"/>
    <mergeCell ref="F69:G69"/>
    <mergeCell ref="H69:I69"/>
    <mergeCell ref="J69:K69"/>
    <mergeCell ref="D68:E68"/>
    <mergeCell ref="A120:C120"/>
    <mergeCell ref="A121:C121"/>
  </mergeCells>
  <pageMargins left="0.31496062992125984" right="0.31496062992125984" top="0.35433070866141736" bottom="0.35433070866141736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3"/>
  <sheetViews>
    <sheetView topLeftCell="A25" zoomScale="90" zoomScaleNormal="90" zoomScaleSheetLayoutView="118" workbookViewId="0">
      <selection activeCell="E10" sqref="E10"/>
    </sheetView>
  </sheetViews>
  <sheetFormatPr defaultColWidth="6.42578125" defaultRowHeight="15"/>
  <cols>
    <col min="1" max="1" width="8.28515625" style="66" customWidth="1"/>
    <col min="2" max="2" width="88.5703125" style="55" customWidth="1"/>
    <col min="3" max="3" width="21.7109375" style="55" customWidth="1"/>
    <col min="4" max="256" width="6.42578125" style="55"/>
    <col min="257" max="257" width="8.28515625" style="55" customWidth="1"/>
    <col min="258" max="258" width="80.28515625" style="55" customWidth="1"/>
    <col min="259" max="259" width="11.140625" style="55" customWidth="1"/>
    <col min="260" max="512" width="6.42578125" style="55"/>
    <col min="513" max="513" width="8.28515625" style="55" customWidth="1"/>
    <col min="514" max="514" width="80.28515625" style="55" customWidth="1"/>
    <col min="515" max="515" width="11.140625" style="55" customWidth="1"/>
    <col min="516" max="768" width="6.42578125" style="55"/>
    <col min="769" max="769" width="8.28515625" style="55" customWidth="1"/>
    <col min="770" max="770" width="80.28515625" style="55" customWidth="1"/>
    <col min="771" max="771" width="11.140625" style="55" customWidth="1"/>
    <col min="772" max="1024" width="6.42578125" style="55"/>
    <col min="1025" max="1025" width="8.28515625" style="55" customWidth="1"/>
    <col min="1026" max="1026" width="80.28515625" style="55" customWidth="1"/>
    <col min="1027" max="1027" width="11.140625" style="55" customWidth="1"/>
    <col min="1028" max="1280" width="6.42578125" style="55"/>
    <col min="1281" max="1281" width="8.28515625" style="55" customWidth="1"/>
    <col min="1282" max="1282" width="80.28515625" style="55" customWidth="1"/>
    <col min="1283" max="1283" width="11.140625" style="55" customWidth="1"/>
    <col min="1284" max="1536" width="6.42578125" style="55"/>
    <col min="1537" max="1537" width="8.28515625" style="55" customWidth="1"/>
    <col min="1538" max="1538" width="80.28515625" style="55" customWidth="1"/>
    <col min="1539" max="1539" width="11.140625" style="55" customWidth="1"/>
    <col min="1540" max="1792" width="6.42578125" style="55"/>
    <col min="1793" max="1793" width="8.28515625" style="55" customWidth="1"/>
    <col min="1794" max="1794" width="80.28515625" style="55" customWidth="1"/>
    <col min="1795" max="1795" width="11.140625" style="55" customWidth="1"/>
    <col min="1796" max="2048" width="6.42578125" style="55"/>
    <col min="2049" max="2049" width="8.28515625" style="55" customWidth="1"/>
    <col min="2050" max="2050" width="80.28515625" style="55" customWidth="1"/>
    <col min="2051" max="2051" width="11.140625" style="55" customWidth="1"/>
    <col min="2052" max="2304" width="6.42578125" style="55"/>
    <col min="2305" max="2305" width="8.28515625" style="55" customWidth="1"/>
    <col min="2306" max="2306" width="80.28515625" style="55" customWidth="1"/>
    <col min="2307" max="2307" width="11.140625" style="55" customWidth="1"/>
    <col min="2308" max="2560" width="6.42578125" style="55"/>
    <col min="2561" max="2561" width="8.28515625" style="55" customWidth="1"/>
    <col min="2562" max="2562" width="80.28515625" style="55" customWidth="1"/>
    <col min="2563" max="2563" width="11.140625" style="55" customWidth="1"/>
    <col min="2564" max="2816" width="6.42578125" style="55"/>
    <col min="2817" max="2817" width="8.28515625" style="55" customWidth="1"/>
    <col min="2818" max="2818" width="80.28515625" style="55" customWidth="1"/>
    <col min="2819" max="2819" width="11.140625" style="55" customWidth="1"/>
    <col min="2820" max="3072" width="6.42578125" style="55"/>
    <col min="3073" max="3073" width="8.28515625" style="55" customWidth="1"/>
    <col min="3074" max="3074" width="80.28515625" style="55" customWidth="1"/>
    <col min="3075" max="3075" width="11.140625" style="55" customWidth="1"/>
    <col min="3076" max="3328" width="6.42578125" style="55"/>
    <col min="3329" max="3329" width="8.28515625" style="55" customWidth="1"/>
    <col min="3330" max="3330" width="80.28515625" style="55" customWidth="1"/>
    <col min="3331" max="3331" width="11.140625" style="55" customWidth="1"/>
    <col min="3332" max="3584" width="6.42578125" style="55"/>
    <col min="3585" max="3585" width="8.28515625" style="55" customWidth="1"/>
    <col min="3586" max="3586" width="80.28515625" style="55" customWidth="1"/>
    <col min="3587" max="3587" width="11.140625" style="55" customWidth="1"/>
    <col min="3588" max="3840" width="6.42578125" style="55"/>
    <col min="3841" max="3841" width="8.28515625" style="55" customWidth="1"/>
    <col min="3842" max="3842" width="80.28515625" style="55" customWidth="1"/>
    <col min="3843" max="3843" width="11.140625" style="55" customWidth="1"/>
    <col min="3844" max="4096" width="6.42578125" style="55"/>
    <col min="4097" max="4097" width="8.28515625" style="55" customWidth="1"/>
    <col min="4098" max="4098" width="80.28515625" style="55" customWidth="1"/>
    <col min="4099" max="4099" width="11.140625" style="55" customWidth="1"/>
    <col min="4100" max="4352" width="6.42578125" style="55"/>
    <col min="4353" max="4353" width="8.28515625" style="55" customWidth="1"/>
    <col min="4354" max="4354" width="80.28515625" style="55" customWidth="1"/>
    <col min="4355" max="4355" width="11.140625" style="55" customWidth="1"/>
    <col min="4356" max="4608" width="6.42578125" style="55"/>
    <col min="4609" max="4609" width="8.28515625" style="55" customWidth="1"/>
    <col min="4610" max="4610" width="80.28515625" style="55" customWidth="1"/>
    <col min="4611" max="4611" width="11.140625" style="55" customWidth="1"/>
    <col min="4612" max="4864" width="6.42578125" style="55"/>
    <col min="4865" max="4865" width="8.28515625" style="55" customWidth="1"/>
    <col min="4866" max="4866" width="80.28515625" style="55" customWidth="1"/>
    <col min="4867" max="4867" width="11.140625" style="55" customWidth="1"/>
    <col min="4868" max="5120" width="6.42578125" style="55"/>
    <col min="5121" max="5121" width="8.28515625" style="55" customWidth="1"/>
    <col min="5122" max="5122" width="80.28515625" style="55" customWidth="1"/>
    <col min="5123" max="5123" width="11.140625" style="55" customWidth="1"/>
    <col min="5124" max="5376" width="6.42578125" style="55"/>
    <col min="5377" max="5377" width="8.28515625" style="55" customWidth="1"/>
    <col min="5378" max="5378" width="80.28515625" style="55" customWidth="1"/>
    <col min="5379" max="5379" width="11.140625" style="55" customWidth="1"/>
    <col min="5380" max="5632" width="6.42578125" style="55"/>
    <col min="5633" max="5633" width="8.28515625" style="55" customWidth="1"/>
    <col min="5634" max="5634" width="80.28515625" style="55" customWidth="1"/>
    <col min="5635" max="5635" width="11.140625" style="55" customWidth="1"/>
    <col min="5636" max="5888" width="6.42578125" style="55"/>
    <col min="5889" max="5889" width="8.28515625" style="55" customWidth="1"/>
    <col min="5890" max="5890" width="80.28515625" style="55" customWidth="1"/>
    <col min="5891" max="5891" width="11.140625" style="55" customWidth="1"/>
    <col min="5892" max="6144" width="6.42578125" style="55"/>
    <col min="6145" max="6145" width="8.28515625" style="55" customWidth="1"/>
    <col min="6146" max="6146" width="80.28515625" style="55" customWidth="1"/>
    <col min="6147" max="6147" width="11.140625" style="55" customWidth="1"/>
    <col min="6148" max="6400" width="6.42578125" style="55"/>
    <col min="6401" max="6401" width="8.28515625" style="55" customWidth="1"/>
    <col min="6402" max="6402" width="80.28515625" style="55" customWidth="1"/>
    <col min="6403" max="6403" width="11.140625" style="55" customWidth="1"/>
    <col min="6404" max="6656" width="6.42578125" style="55"/>
    <col min="6657" max="6657" width="8.28515625" style="55" customWidth="1"/>
    <col min="6658" max="6658" width="80.28515625" style="55" customWidth="1"/>
    <col min="6659" max="6659" width="11.140625" style="55" customWidth="1"/>
    <col min="6660" max="6912" width="6.42578125" style="55"/>
    <col min="6913" max="6913" width="8.28515625" style="55" customWidth="1"/>
    <col min="6914" max="6914" width="80.28515625" style="55" customWidth="1"/>
    <col min="6915" max="6915" width="11.140625" style="55" customWidth="1"/>
    <col min="6916" max="7168" width="6.42578125" style="55"/>
    <col min="7169" max="7169" width="8.28515625" style="55" customWidth="1"/>
    <col min="7170" max="7170" width="80.28515625" style="55" customWidth="1"/>
    <col min="7171" max="7171" width="11.140625" style="55" customWidth="1"/>
    <col min="7172" max="7424" width="6.42578125" style="55"/>
    <col min="7425" max="7425" width="8.28515625" style="55" customWidth="1"/>
    <col min="7426" max="7426" width="80.28515625" style="55" customWidth="1"/>
    <col min="7427" max="7427" width="11.140625" style="55" customWidth="1"/>
    <col min="7428" max="7680" width="6.42578125" style="55"/>
    <col min="7681" max="7681" width="8.28515625" style="55" customWidth="1"/>
    <col min="7682" max="7682" width="80.28515625" style="55" customWidth="1"/>
    <col min="7683" max="7683" width="11.140625" style="55" customWidth="1"/>
    <col min="7684" max="7936" width="6.42578125" style="55"/>
    <col min="7937" max="7937" width="8.28515625" style="55" customWidth="1"/>
    <col min="7938" max="7938" width="80.28515625" style="55" customWidth="1"/>
    <col min="7939" max="7939" width="11.140625" style="55" customWidth="1"/>
    <col min="7940" max="8192" width="6.42578125" style="55"/>
    <col min="8193" max="8193" width="8.28515625" style="55" customWidth="1"/>
    <col min="8194" max="8194" width="80.28515625" style="55" customWidth="1"/>
    <col min="8195" max="8195" width="11.140625" style="55" customWidth="1"/>
    <col min="8196" max="8448" width="6.42578125" style="55"/>
    <col min="8449" max="8449" width="8.28515625" style="55" customWidth="1"/>
    <col min="8450" max="8450" width="80.28515625" style="55" customWidth="1"/>
    <col min="8451" max="8451" width="11.140625" style="55" customWidth="1"/>
    <col min="8452" max="8704" width="6.42578125" style="55"/>
    <col min="8705" max="8705" width="8.28515625" style="55" customWidth="1"/>
    <col min="8706" max="8706" width="80.28515625" style="55" customWidth="1"/>
    <col min="8707" max="8707" width="11.140625" style="55" customWidth="1"/>
    <col min="8708" max="8960" width="6.42578125" style="55"/>
    <col min="8961" max="8961" width="8.28515625" style="55" customWidth="1"/>
    <col min="8962" max="8962" width="80.28515625" style="55" customWidth="1"/>
    <col min="8963" max="8963" width="11.140625" style="55" customWidth="1"/>
    <col min="8964" max="9216" width="6.42578125" style="55"/>
    <col min="9217" max="9217" width="8.28515625" style="55" customWidth="1"/>
    <col min="9218" max="9218" width="80.28515625" style="55" customWidth="1"/>
    <col min="9219" max="9219" width="11.140625" style="55" customWidth="1"/>
    <col min="9220" max="9472" width="6.42578125" style="55"/>
    <col min="9473" max="9473" width="8.28515625" style="55" customWidth="1"/>
    <col min="9474" max="9474" width="80.28515625" style="55" customWidth="1"/>
    <col min="9475" max="9475" width="11.140625" style="55" customWidth="1"/>
    <col min="9476" max="9728" width="6.42578125" style="55"/>
    <col min="9729" max="9729" width="8.28515625" style="55" customWidth="1"/>
    <col min="9730" max="9730" width="80.28515625" style="55" customWidth="1"/>
    <col min="9731" max="9731" width="11.140625" style="55" customWidth="1"/>
    <col min="9732" max="9984" width="6.42578125" style="55"/>
    <col min="9985" max="9985" width="8.28515625" style="55" customWidth="1"/>
    <col min="9986" max="9986" width="80.28515625" style="55" customWidth="1"/>
    <col min="9987" max="9987" width="11.140625" style="55" customWidth="1"/>
    <col min="9988" max="10240" width="6.42578125" style="55"/>
    <col min="10241" max="10241" width="8.28515625" style="55" customWidth="1"/>
    <col min="10242" max="10242" width="80.28515625" style="55" customWidth="1"/>
    <col min="10243" max="10243" width="11.140625" style="55" customWidth="1"/>
    <col min="10244" max="10496" width="6.42578125" style="55"/>
    <col min="10497" max="10497" width="8.28515625" style="55" customWidth="1"/>
    <col min="10498" max="10498" width="80.28515625" style="55" customWidth="1"/>
    <col min="10499" max="10499" width="11.140625" style="55" customWidth="1"/>
    <col min="10500" max="10752" width="6.42578125" style="55"/>
    <col min="10753" max="10753" width="8.28515625" style="55" customWidth="1"/>
    <col min="10754" max="10754" width="80.28515625" style="55" customWidth="1"/>
    <col min="10755" max="10755" width="11.140625" style="55" customWidth="1"/>
    <col min="10756" max="11008" width="6.42578125" style="55"/>
    <col min="11009" max="11009" width="8.28515625" style="55" customWidth="1"/>
    <col min="11010" max="11010" width="80.28515625" style="55" customWidth="1"/>
    <col min="11011" max="11011" width="11.140625" style="55" customWidth="1"/>
    <col min="11012" max="11264" width="6.42578125" style="55"/>
    <col min="11265" max="11265" width="8.28515625" style="55" customWidth="1"/>
    <col min="11266" max="11266" width="80.28515625" style="55" customWidth="1"/>
    <col min="11267" max="11267" width="11.140625" style="55" customWidth="1"/>
    <col min="11268" max="11520" width="6.42578125" style="55"/>
    <col min="11521" max="11521" width="8.28515625" style="55" customWidth="1"/>
    <col min="11522" max="11522" width="80.28515625" style="55" customWidth="1"/>
    <col min="11523" max="11523" width="11.140625" style="55" customWidth="1"/>
    <col min="11524" max="11776" width="6.42578125" style="55"/>
    <col min="11777" max="11777" width="8.28515625" style="55" customWidth="1"/>
    <col min="11778" max="11778" width="80.28515625" style="55" customWidth="1"/>
    <col min="11779" max="11779" width="11.140625" style="55" customWidth="1"/>
    <col min="11780" max="12032" width="6.42578125" style="55"/>
    <col min="12033" max="12033" width="8.28515625" style="55" customWidth="1"/>
    <col min="12034" max="12034" width="80.28515625" style="55" customWidth="1"/>
    <col min="12035" max="12035" width="11.140625" style="55" customWidth="1"/>
    <col min="12036" max="12288" width="6.42578125" style="55"/>
    <col min="12289" max="12289" width="8.28515625" style="55" customWidth="1"/>
    <col min="12290" max="12290" width="80.28515625" style="55" customWidth="1"/>
    <col min="12291" max="12291" width="11.140625" style="55" customWidth="1"/>
    <col min="12292" max="12544" width="6.42578125" style="55"/>
    <col min="12545" max="12545" width="8.28515625" style="55" customWidth="1"/>
    <col min="12546" max="12546" width="80.28515625" style="55" customWidth="1"/>
    <col min="12547" max="12547" width="11.140625" style="55" customWidth="1"/>
    <col min="12548" max="12800" width="6.42578125" style="55"/>
    <col min="12801" max="12801" width="8.28515625" style="55" customWidth="1"/>
    <col min="12802" max="12802" width="80.28515625" style="55" customWidth="1"/>
    <col min="12803" max="12803" width="11.140625" style="55" customWidth="1"/>
    <col min="12804" max="13056" width="6.42578125" style="55"/>
    <col min="13057" max="13057" width="8.28515625" style="55" customWidth="1"/>
    <col min="13058" max="13058" width="80.28515625" style="55" customWidth="1"/>
    <col min="13059" max="13059" width="11.140625" style="55" customWidth="1"/>
    <col min="13060" max="13312" width="6.42578125" style="55"/>
    <col min="13313" max="13313" width="8.28515625" style="55" customWidth="1"/>
    <col min="13314" max="13314" width="80.28515625" style="55" customWidth="1"/>
    <col min="13315" max="13315" width="11.140625" style="55" customWidth="1"/>
    <col min="13316" max="13568" width="6.42578125" style="55"/>
    <col min="13569" max="13569" width="8.28515625" style="55" customWidth="1"/>
    <col min="13570" max="13570" width="80.28515625" style="55" customWidth="1"/>
    <col min="13571" max="13571" width="11.140625" style="55" customWidth="1"/>
    <col min="13572" max="13824" width="6.42578125" style="55"/>
    <col min="13825" max="13825" width="8.28515625" style="55" customWidth="1"/>
    <col min="13826" max="13826" width="80.28515625" style="55" customWidth="1"/>
    <col min="13827" max="13827" width="11.140625" style="55" customWidth="1"/>
    <col min="13828" max="14080" width="6.42578125" style="55"/>
    <col min="14081" max="14081" width="8.28515625" style="55" customWidth="1"/>
    <col min="14082" max="14082" width="80.28515625" style="55" customWidth="1"/>
    <col min="14083" max="14083" width="11.140625" style="55" customWidth="1"/>
    <col min="14084" max="14336" width="6.42578125" style="55"/>
    <col min="14337" max="14337" width="8.28515625" style="55" customWidth="1"/>
    <col min="14338" max="14338" width="80.28515625" style="55" customWidth="1"/>
    <col min="14339" max="14339" width="11.140625" style="55" customWidth="1"/>
    <col min="14340" max="14592" width="6.42578125" style="55"/>
    <col min="14593" max="14593" width="8.28515625" style="55" customWidth="1"/>
    <col min="14594" max="14594" width="80.28515625" style="55" customWidth="1"/>
    <col min="14595" max="14595" width="11.140625" style="55" customWidth="1"/>
    <col min="14596" max="14848" width="6.42578125" style="55"/>
    <col min="14849" max="14849" width="8.28515625" style="55" customWidth="1"/>
    <col min="14850" max="14850" width="80.28515625" style="55" customWidth="1"/>
    <col min="14851" max="14851" width="11.140625" style="55" customWidth="1"/>
    <col min="14852" max="15104" width="6.42578125" style="55"/>
    <col min="15105" max="15105" width="8.28515625" style="55" customWidth="1"/>
    <col min="15106" max="15106" width="80.28515625" style="55" customWidth="1"/>
    <col min="15107" max="15107" width="11.140625" style="55" customWidth="1"/>
    <col min="15108" max="15360" width="6.42578125" style="55"/>
    <col min="15361" max="15361" width="8.28515625" style="55" customWidth="1"/>
    <col min="15362" max="15362" width="80.28515625" style="55" customWidth="1"/>
    <col min="15363" max="15363" width="11.140625" style="55" customWidth="1"/>
    <col min="15364" max="15616" width="6.42578125" style="55"/>
    <col min="15617" max="15617" width="8.28515625" style="55" customWidth="1"/>
    <col min="15618" max="15618" width="80.28515625" style="55" customWidth="1"/>
    <col min="15619" max="15619" width="11.140625" style="55" customWidth="1"/>
    <col min="15620" max="15872" width="6.42578125" style="55"/>
    <col min="15873" max="15873" width="8.28515625" style="55" customWidth="1"/>
    <col min="15874" max="15874" width="80.28515625" style="55" customWidth="1"/>
    <col min="15875" max="15875" width="11.140625" style="55" customWidth="1"/>
    <col min="15876" max="16128" width="6.42578125" style="55"/>
    <col min="16129" max="16129" width="8.28515625" style="55" customWidth="1"/>
    <col min="16130" max="16130" width="80.28515625" style="55" customWidth="1"/>
    <col min="16131" max="16131" width="11.140625" style="55" customWidth="1"/>
    <col min="16132" max="16384" width="6.42578125" style="55"/>
  </cols>
  <sheetData>
    <row r="1" spans="1:11" ht="25.5" customHeight="1">
      <c r="A1" s="8"/>
      <c r="B1" s="154" t="s">
        <v>281</v>
      </c>
      <c r="C1" s="154"/>
      <c r="D1" s="149"/>
      <c r="E1" s="149"/>
      <c r="F1" s="149"/>
      <c r="G1" s="149"/>
      <c r="H1" s="149"/>
      <c r="I1" s="149"/>
      <c r="J1" s="149"/>
      <c r="K1" s="149"/>
    </row>
    <row r="2" spans="1:11" ht="46.5" customHeight="1">
      <c r="A2" s="126" t="s">
        <v>235</v>
      </c>
      <c r="B2" s="126"/>
      <c r="C2" s="126"/>
      <c r="D2" s="72"/>
      <c r="E2" s="72"/>
      <c r="F2" s="72"/>
      <c r="G2" s="72"/>
      <c r="H2" s="72"/>
      <c r="I2" s="72"/>
      <c r="J2" s="72"/>
      <c r="K2" s="72"/>
    </row>
    <row r="3" spans="1:11" ht="19.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35.25" customHeight="1">
      <c r="A4" s="158" t="s">
        <v>0</v>
      </c>
      <c r="B4" s="159" t="s">
        <v>129</v>
      </c>
      <c r="C4" s="160" t="s">
        <v>276</v>
      </c>
    </row>
    <row r="5" spans="1:11" s="56" customFormat="1" ht="12" customHeight="1">
      <c r="A5" s="158"/>
      <c r="B5" s="159"/>
      <c r="C5" s="160"/>
    </row>
    <row r="6" spans="1:11" ht="30" customHeight="1">
      <c r="A6" s="157" t="s">
        <v>130</v>
      </c>
      <c r="B6" s="157"/>
      <c r="C6" s="96"/>
    </row>
    <row r="7" spans="1:11" ht="30" customHeight="1">
      <c r="A7" s="82" t="s">
        <v>131</v>
      </c>
      <c r="B7" s="83" t="s">
        <v>132</v>
      </c>
      <c r="C7" s="84">
        <f>C8+C9</f>
        <v>0</v>
      </c>
    </row>
    <row r="8" spans="1:11" ht="21" customHeight="1">
      <c r="A8" s="57" t="s">
        <v>133</v>
      </c>
      <c r="B8" s="58" t="s">
        <v>134</v>
      </c>
      <c r="C8" s="79"/>
    </row>
    <row r="9" spans="1:11" ht="27.75" customHeight="1">
      <c r="A9" s="57" t="s">
        <v>135</v>
      </c>
      <c r="B9" s="58" t="s">
        <v>136</v>
      </c>
      <c r="C9" s="79"/>
    </row>
    <row r="10" spans="1:11" ht="26.25" customHeight="1">
      <c r="A10" s="82" t="s">
        <v>137</v>
      </c>
      <c r="B10" s="83" t="s">
        <v>138</v>
      </c>
      <c r="C10" s="84">
        <f>C11+C12+C13+C14</f>
        <v>0</v>
      </c>
    </row>
    <row r="11" spans="1:11" ht="26.25" customHeight="1">
      <c r="A11" s="57" t="s">
        <v>139</v>
      </c>
      <c r="B11" s="58" t="s">
        <v>140</v>
      </c>
      <c r="C11" s="79"/>
    </row>
    <row r="12" spans="1:11" ht="24" customHeight="1">
      <c r="A12" s="57" t="s">
        <v>141</v>
      </c>
      <c r="B12" s="58" t="s">
        <v>142</v>
      </c>
      <c r="C12" s="79"/>
    </row>
    <row r="13" spans="1:11" ht="32.25" customHeight="1">
      <c r="A13" s="57" t="s">
        <v>143</v>
      </c>
      <c r="B13" s="58" t="s">
        <v>144</v>
      </c>
      <c r="C13" s="79"/>
    </row>
    <row r="14" spans="1:11" ht="50.25" customHeight="1">
      <c r="A14" s="57" t="s">
        <v>145</v>
      </c>
      <c r="B14" s="58" t="s">
        <v>146</v>
      </c>
      <c r="C14" s="79"/>
    </row>
    <row r="15" spans="1:11" ht="27" customHeight="1">
      <c r="A15" s="82">
        <v>3</v>
      </c>
      <c r="B15" s="83" t="s">
        <v>147</v>
      </c>
      <c r="C15" s="84">
        <f>C16+C17+C18+C19+C20+C21+C22+C23+C24+C25</f>
        <v>0</v>
      </c>
    </row>
    <row r="16" spans="1:11" ht="28.5" customHeight="1">
      <c r="A16" s="57" t="s">
        <v>148</v>
      </c>
      <c r="B16" s="58" t="s">
        <v>149</v>
      </c>
      <c r="C16" s="79"/>
    </row>
    <row r="17" spans="1:3" ht="27" customHeight="1">
      <c r="A17" s="57" t="s">
        <v>150</v>
      </c>
      <c r="B17" s="58" t="s">
        <v>151</v>
      </c>
      <c r="C17" s="79"/>
    </row>
    <row r="18" spans="1:3" ht="46.5" customHeight="1">
      <c r="A18" s="57" t="s">
        <v>152</v>
      </c>
      <c r="B18" s="58" t="s">
        <v>153</v>
      </c>
      <c r="C18" s="79"/>
    </row>
    <row r="19" spans="1:3" ht="33" customHeight="1">
      <c r="A19" s="57" t="s">
        <v>154</v>
      </c>
      <c r="B19" s="58" t="s">
        <v>155</v>
      </c>
      <c r="C19" s="79"/>
    </row>
    <row r="20" spans="1:3" ht="29.25" customHeight="1">
      <c r="A20" s="57" t="s">
        <v>156</v>
      </c>
      <c r="B20" s="58" t="s">
        <v>157</v>
      </c>
      <c r="C20" s="79"/>
    </row>
    <row r="21" spans="1:3" ht="29.25" customHeight="1">
      <c r="A21" s="57" t="s">
        <v>158</v>
      </c>
      <c r="B21" s="58" t="s">
        <v>159</v>
      </c>
      <c r="C21" s="79"/>
    </row>
    <row r="22" spans="1:3" ht="19.5" customHeight="1">
      <c r="A22" s="57" t="s">
        <v>160</v>
      </c>
      <c r="B22" s="58" t="s">
        <v>161</v>
      </c>
      <c r="C22" s="79"/>
    </row>
    <row r="23" spans="1:3" ht="29.25" customHeight="1">
      <c r="A23" s="57" t="s">
        <v>162</v>
      </c>
      <c r="B23" s="58" t="s">
        <v>163</v>
      </c>
      <c r="C23" s="79"/>
    </row>
    <row r="24" spans="1:3" ht="33" customHeight="1">
      <c r="A24" s="57" t="s">
        <v>164</v>
      </c>
      <c r="B24" s="58" t="s">
        <v>165</v>
      </c>
      <c r="C24" s="79"/>
    </row>
    <row r="25" spans="1:3" ht="30" customHeight="1">
      <c r="A25" s="57" t="s">
        <v>166</v>
      </c>
      <c r="B25" s="58" t="s">
        <v>167</v>
      </c>
      <c r="C25" s="79"/>
    </row>
    <row r="26" spans="1:3" ht="32.25" customHeight="1">
      <c r="A26" s="60" t="s">
        <v>168</v>
      </c>
      <c r="B26" s="61" t="s">
        <v>169</v>
      </c>
      <c r="C26" s="81"/>
    </row>
    <row r="27" spans="1:3" ht="31.5" customHeight="1">
      <c r="A27" s="91" t="s">
        <v>170</v>
      </c>
      <c r="B27" s="92" t="s">
        <v>171</v>
      </c>
      <c r="C27" s="90"/>
    </row>
    <row r="28" spans="1:3" ht="45.75" customHeight="1">
      <c r="A28" s="91" t="s">
        <v>172</v>
      </c>
      <c r="B28" s="92" t="s">
        <v>173</v>
      </c>
      <c r="C28" s="90"/>
    </row>
    <row r="29" spans="1:3" ht="33" customHeight="1">
      <c r="A29" s="82" t="s">
        <v>174</v>
      </c>
      <c r="B29" s="83" t="s">
        <v>175</v>
      </c>
      <c r="C29" s="84">
        <f>C30+C31+C32+C33+C34+C35</f>
        <v>0</v>
      </c>
    </row>
    <row r="30" spans="1:3" ht="24.75" customHeight="1">
      <c r="A30" s="57" t="s">
        <v>176</v>
      </c>
      <c r="B30" s="58" t="s">
        <v>177</v>
      </c>
      <c r="C30" s="79"/>
    </row>
    <row r="31" spans="1:3" ht="29.25" customHeight="1">
      <c r="A31" s="57" t="s">
        <v>178</v>
      </c>
      <c r="B31" s="58" t="s">
        <v>179</v>
      </c>
      <c r="C31" s="79"/>
    </row>
    <row r="32" spans="1:3" ht="19.5" customHeight="1">
      <c r="A32" s="57" t="s">
        <v>180</v>
      </c>
      <c r="B32" s="58" t="s">
        <v>181</v>
      </c>
      <c r="C32" s="79"/>
    </row>
    <row r="33" spans="1:3" ht="19.5" customHeight="1">
      <c r="A33" s="57" t="s">
        <v>182</v>
      </c>
      <c r="B33" s="58" t="s">
        <v>183</v>
      </c>
      <c r="C33" s="79"/>
    </row>
    <row r="34" spans="1:3" ht="30" customHeight="1">
      <c r="A34" s="57" t="s">
        <v>184</v>
      </c>
      <c r="B34" s="58" t="s">
        <v>185</v>
      </c>
      <c r="C34" s="79"/>
    </row>
    <row r="35" spans="1:3" ht="25.5" customHeight="1">
      <c r="A35" s="57" t="s">
        <v>186</v>
      </c>
      <c r="B35" s="58" t="s">
        <v>187</v>
      </c>
      <c r="C35" s="79"/>
    </row>
    <row r="36" spans="1:3" ht="30" customHeight="1">
      <c r="A36" s="82" t="s">
        <v>188</v>
      </c>
      <c r="B36" s="83" t="s">
        <v>189</v>
      </c>
      <c r="C36" s="84">
        <f>C37+C38+C39</f>
        <v>0</v>
      </c>
    </row>
    <row r="37" spans="1:3" ht="26.25" customHeight="1">
      <c r="A37" s="57" t="s">
        <v>190</v>
      </c>
      <c r="B37" s="58" t="s">
        <v>191</v>
      </c>
      <c r="C37" s="79"/>
    </row>
    <row r="38" spans="1:3" ht="30" customHeight="1">
      <c r="A38" s="57" t="s">
        <v>192</v>
      </c>
      <c r="B38" s="58" t="s">
        <v>193</v>
      </c>
      <c r="C38" s="79"/>
    </row>
    <row r="39" spans="1:3" ht="21.75" customHeight="1">
      <c r="A39" s="57" t="s">
        <v>194</v>
      </c>
      <c r="B39" s="58" t="s">
        <v>195</v>
      </c>
      <c r="C39" s="79"/>
    </row>
    <row r="40" spans="1:3" ht="33" customHeight="1">
      <c r="A40" s="82" t="s">
        <v>196</v>
      </c>
      <c r="B40" s="83" t="s">
        <v>197</v>
      </c>
      <c r="C40" s="84">
        <f>C41+C42</f>
        <v>0</v>
      </c>
    </row>
    <row r="41" spans="1:3" ht="24" customHeight="1">
      <c r="A41" s="57" t="s">
        <v>198</v>
      </c>
      <c r="B41" s="58" t="s">
        <v>199</v>
      </c>
      <c r="C41" s="79"/>
    </row>
    <row r="42" spans="1:3" ht="21" customHeight="1">
      <c r="A42" s="57" t="s">
        <v>200</v>
      </c>
      <c r="B42" s="58" t="s">
        <v>201</v>
      </c>
      <c r="C42" s="79"/>
    </row>
    <row r="43" spans="1:3" s="56" customFormat="1" ht="46.5" customHeight="1">
      <c r="A43" s="155" t="s">
        <v>264</v>
      </c>
      <c r="B43" s="156"/>
      <c r="C43" s="97"/>
    </row>
    <row r="44" spans="1:3" ht="24" customHeight="1">
      <c r="A44" s="71" t="s">
        <v>202</v>
      </c>
      <c r="B44" s="70" t="s">
        <v>129</v>
      </c>
      <c r="C44" s="98"/>
    </row>
    <row r="45" spans="1:3" s="56" customFormat="1" ht="37.5" customHeight="1">
      <c r="A45" s="60" t="s">
        <v>236</v>
      </c>
      <c r="B45" s="61" t="s">
        <v>203</v>
      </c>
      <c r="C45" s="86">
        <f>C46+C48+C50+C52</f>
        <v>0</v>
      </c>
    </row>
    <row r="46" spans="1:3" ht="47.25" customHeight="1">
      <c r="A46" s="88" t="s">
        <v>237</v>
      </c>
      <c r="B46" s="89" t="s">
        <v>204</v>
      </c>
      <c r="C46" s="90"/>
    </row>
    <row r="47" spans="1:3" ht="24" customHeight="1">
      <c r="A47" s="59"/>
      <c r="B47" s="62" t="s">
        <v>211</v>
      </c>
      <c r="C47" s="79"/>
    </row>
    <row r="48" spans="1:3" ht="50.25" customHeight="1">
      <c r="A48" s="88" t="s">
        <v>238</v>
      </c>
      <c r="B48" s="89" t="s">
        <v>205</v>
      </c>
      <c r="C48" s="90"/>
    </row>
    <row r="49" spans="1:3" ht="24" customHeight="1">
      <c r="A49" s="59"/>
      <c r="B49" s="62" t="s">
        <v>211</v>
      </c>
      <c r="C49" s="79"/>
    </row>
    <row r="50" spans="1:3" ht="51" customHeight="1">
      <c r="A50" s="88" t="s">
        <v>239</v>
      </c>
      <c r="B50" s="89" t="s">
        <v>206</v>
      </c>
      <c r="C50" s="90"/>
    </row>
    <row r="51" spans="1:3" ht="24" customHeight="1">
      <c r="A51" s="59"/>
      <c r="B51" s="62" t="s">
        <v>211</v>
      </c>
      <c r="C51" s="79"/>
    </row>
    <row r="52" spans="1:3" ht="35.25" customHeight="1">
      <c r="A52" s="88" t="s">
        <v>240</v>
      </c>
      <c r="B52" s="89" t="s">
        <v>207</v>
      </c>
      <c r="C52" s="90"/>
    </row>
    <row r="53" spans="1:3" ht="24" customHeight="1">
      <c r="A53" s="59"/>
      <c r="B53" s="62" t="s">
        <v>211</v>
      </c>
      <c r="C53" s="79"/>
    </row>
    <row r="54" spans="1:3" s="56" customFormat="1" ht="32.25" customHeight="1">
      <c r="A54" s="82" t="s">
        <v>241</v>
      </c>
      <c r="B54" s="83" t="s">
        <v>209</v>
      </c>
      <c r="C54" s="86">
        <f>C55+C57+C59+C61</f>
        <v>0</v>
      </c>
    </row>
    <row r="55" spans="1:3" ht="50.25" customHeight="1">
      <c r="A55" s="88" t="s">
        <v>242</v>
      </c>
      <c r="B55" s="89" t="s">
        <v>210</v>
      </c>
      <c r="C55" s="90"/>
    </row>
    <row r="56" spans="1:3" ht="24" customHeight="1">
      <c r="A56" s="59"/>
      <c r="B56" s="62" t="s">
        <v>211</v>
      </c>
      <c r="C56" s="79"/>
    </row>
    <row r="57" spans="1:3" ht="54.75" customHeight="1">
      <c r="A57" s="88" t="s">
        <v>243</v>
      </c>
      <c r="B57" s="89" t="s">
        <v>212</v>
      </c>
      <c r="C57" s="90"/>
    </row>
    <row r="58" spans="1:3" ht="20.25" customHeight="1">
      <c r="A58" s="59"/>
      <c r="B58" s="62" t="s">
        <v>211</v>
      </c>
      <c r="C58" s="79"/>
    </row>
    <row r="59" spans="1:3" ht="56.25" customHeight="1">
      <c r="A59" s="88" t="s">
        <v>244</v>
      </c>
      <c r="B59" s="89" t="s">
        <v>213</v>
      </c>
      <c r="C59" s="90"/>
    </row>
    <row r="60" spans="1:3" ht="19.5" customHeight="1">
      <c r="A60" s="59"/>
      <c r="B60" s="62" t="s">
        <v>214</v>
      </c>
      <c r="C60" s="79"/>
    </row>
    <row r="61" spans="1:3" ht="32.25" customHeight="1">
      <c r="A61" s="88" t="s">
        <v>245</v>
      </c>
      <c r="B61" s="89" t="s">
        <v>215</v>
      </c>
      <c r="C61" s="90"/>
    </row>
    <row r="62" spans="1:3" ht="24" customHeight="1">
      <c r="A62" s="59"/>
      <c r="B62" s="62" t="s">
        <v>211</v>
      </c>
      <c r="C62" s="79"/>
    </row>
    <row r="63" spans="1:3" s="56" customFormat="1" ht="30.75" customHeight="1">
      <c r="A63" s="157" t="s">
        <v>263</v>
      </c>
      <c r="B63" s="157"/>
      <c r="C63" s="99"/>
    </row>
    <row r="64" spans="1:3" s="56" customFormat="1" ht="33" customHeight="1">
      <c r="A64" s="82" t="s">
        <v>246</v>
      </c>
      <c r="B64" s="83" t="s">
        <v>217</v>
      </c>
      <c r="C64" s="86">
        <f>C65+C66+C67</f>
        <v>0</v>
      </c>
    </row>
    <row r="65" spans="1:3" ht="30.75" customHeight="1">
      <c r="A65" s="57" t="s">
        <v>247</v>
      </c>
      <c r="B65" s="58" t="s">
        <v>218</v>
      </c>
      <c r="C65" s="79"/>
    </row>
    <row r="66" spans="1:3" ht="19.5" customHeight="1">
      <c r="A66" s="57" t="s">
        <v>248</v>
      </c>
      <c r="B66" s="58" t="s">
        <v>219</v>
      </c>
      <c r="C66" s="79"/>
    </row>
    <row r="67" spans="1:3" ht="31.5" customHeight="1">
      <c r="A67" s="57" t="s">
        <v>249</v>
      </c>
      <c r="B67" s="58" t="s">
        <v>220</v>
      </c>
      <c r="C67" s="79"/>
    </row>
    <row r="68" spans="1:3" s="56" customFormat="1" ht="44.25" customHeight="1">
      <c r="A68" s="82" t="s">
        <v>250</v>
      </c>
      <c r="B68" s="83" t="s">
        <v>221</v>
      </c>
      <c r="C68" s="86">
        <f>C69+C70+C71+C72+C74+C75</f>
        <v>0</v>
      </c>
    </row>
    <row r="69" spans="1:3" ht="21.75" customHeight="1">
      <c r="A69" s="57" t="s">
        <v>251</v>
      </c>
      <c r="B69" s="58" t="s">
        <v>223</v>
      </c>
      <c r="C69" s="79"/>
    </row>
    <row r="70" spans="1:3" ht="24" customHeight="1">
      <c r="A70" s="57" t="s">
        <v>252</v>
      </c>
      <c r="B70" s="58" t="s">
        <v>224</v>
      </c>
      <c r="C70" s="79"/>
    </row>
    <row r="71" spans="1:3" ht="21" customHeight="1">
      <c r="A71" s="57" t="s">
        <v>253</v>
      </c>
      <c r="B71" s="58" t="s">
        <v>225</v>
      </c>
      <c r="C71" s="79"/>
    </row>
    <row r="72" spans="1:3" ht="30.6" customHeight="1">
      <c r="A72" s="57" t="s">
        <v>254</v>
      </c>
      <c r="B72" s="58" t="s">
        <v>226</v>
      </c>
      <c r="C72" s="79"/>
    </row>
    <row r="73" spans="1:3" ht="21.75" customHeight="1">
      <c r="A73" s="57" t="s">
        <v>255</v>
      </c>
      <c r="B73" s="58" t="s">
        <v>227</v>
      </c>
      <c r="C73" s="79"/>
    </row>
    <row r="74" spans="1:3" ht="26.25" customHeight="1">
      <c r="A74" s="57" t="s">
        <v>256</v>
      </c>
      <c r="B74" s="58" t="s">
        <v>228</v>
      </c>
      <c r="C74" s="79"/>
    </row>
    <row r="75" spans="1:3" ht="23.25" customHeight="1">
      <c r="A75" s="57" t="s">
        <v>257</v>
      </c>
      <c r="B75" s="58" t="s">
        <v>229</v>
      </c>
      <c r="C75" s="79"/>
    </row>
    <row r="76" spans="1:3" s="56" customFormat="1" ht="39" customHeight="1">
      <c r="A76" s="82" t="s">
        <v>258</v>
      </c>
      <c r="B76" s="83" t="s">
        <v>230</v>
      </c>
      <c r="C76" s="86">
        <f>C77+C78+C79</f>
        <v>0</v>
      </c>
    </row>
    <row r="77" spans="1:3" ht="27.75" customHeight="1">
      <c r="A77" s="57" t="s">
        <v>259</v>
      </c>
      <c r="B77" s="58" t="s">
        <v>218</v>
      </c>
      <c r="C77" s="79"/>
    </row>
    <row r="78" spans="1:3" ht="24.75" customHeight="1">
      <c r="A78" s="57" t="s">
        <v>260</v>
      </c>
      <c r="B78" s="58" t="s">
        <v>219</v>
      </c>
      <c r="C78" s="79"/>
    </row>
    <row r="79" spans="1:3" ht="30.75" customHeight="1">
      <c r="A79" s="57" t="s">
        <v>261</v>
      </c>
      <c r="B79" s="58" t="s">
        <v>220</v>
      </c>
      <c r="C79" s="79"/>
    </row>
    <row r="80" spans="1:3" s="56" customFormat="1" ht="48" customHeight="1">
      <c r="A80" s="157" t="s">
        <v>262</v>
      </c>
      <c r="B80" s="157"/>
      <c r="C80" s="99"/>
    </row>
    <row r="81" spans="1:8" s="56" customFormat="1" ht="40.5" customHeight="1">
      <c r="A81" s="75" t="s">
        <v>208</v>
      </c>
      <c r="B81" s="76" t="s">
        <v>169</v>
      </c>
      <c r="C81" s="80"/>
    </row>
    <row r="82" spans="1:8" s="56" customFormat="1" ht="36" customHeight="1">
      <c r="A82" s="75" t="s">
        <v>216</v>
      </c>
      <c r="B82" s="76" t="s">
        <v>171</v>
      </c>
      <c r="C82" s="80"/>
    </row>
    <row r="83" spans="1:8" s="56" customFormat="1" ht="36" customHeight="1">
      <c r="A83" s="82" t="s">
        <v>270</v>
      </c>
      <c r="B83" s="87" t="s">
        <v>265</v>
      </c>
      <c r="C83" s="86">
        <f>C84+C85</f>
        <v>0</v>
      </c>
    </row>
    <row r="84" spans="1:8" s="56" customFormat="1" ht="36" customHeight="1">
      <c r="A84" s="75" t="s">
        <v>222</v>
      </c>
      <c r="B84" s="73" t="s">
        <v>266</v>
      </c>
      <c r="C84" s="80"/>
    </row>
    <row r="85" spans="1:8" s="56" customFormat="1" ht="36" customHeight="1">
      <c r="A85" s="82" t="s">
        <v>271</v>
      </c>
      <c r="B85" s="95" t="s">
        <v>278</v>
      </c>
      <c r="C85" s="86">
        <f>C86+C87+C88+C89</f>
        <v>0</v>
      </c>
    </row>
    <row r="86" spans="1:8" s="56" customFormat="1" ht="26.25" customHeight="1">
      <c r="A86" s="75" t="s">
        <v>272</v>
      </c>
      <c r="B86" s="74" t="s">
        <v>267</v>
      </c>
      <c r="C86" s="80"/>
    </row>
    <row r="87" spans="1:8" s="56" customFormat="1" ht="20.25" customHeight="1">
      <c r="A87" s="75" t="s">
        <v>273</v>
      </c>
      <c r="B87" s="74" t="s">
        <v>268</v>
      </c>
      <c r="C87" s="80"/>
    </row>
    <row r="88" spans="1:8" s="56" customFormat="1" ht="24" customHeight="1">
      <c r="A88" s="75" t="s">
        <v>274</v>
      </c>
      <c r="B88" s="74" t="s">
        <v>269</v>
      </c>
      <c r="C88" s="80"/>
    </row>
    <row r="89" spans="1:8" s="56" customFormat="1" ht="30" customHeight="1">
      <c r="A89" s="75" t="s">
        <v>275</v>
      </c>
      <c r="B89" s="74" t="s">
        <v>277</v>
      </c>
      <c r="C89" s="80"/>
    </row>
    <row r="90" spans="1:8" s="56" customFormat="1" ht="32.25" customHeight="1">
      <c r="A90" s="60" t="s">
        <v>231</v>
      </c>
      <c r="B90" s="61" t="s">
        <v>233</v>
      </c>
      <c r="C90" s="85"/>
    </row>
    <row r="91" spans="1:8" s="56" customFormat="1" ht="39.75" customHeight="1">
      <c r="A91" s="60" t="s">
        <v>232</v>
      </c>
      <c r="B91" s="61" t="s">
        <v>234</v>
      </c>
      <c r="C91" s="85"/>
    </row>
    <row r="92" spans="1:8" s="63" customFormat="1" ht="30" customHeight="1">
      <c r="A92" s="153" t="s">
        <v>279</v>
      </c>
      <c r="B92" s="153"/>
      <c r="C92" s="153"/>
      <c r="D92" s="64"/>
      <c r="E92" s="64"/>
      <c r="F92" s="64"/>
      <c r="G92" s="64"/>
      <c r="H92" s="65"/>
    </row>
    <row r="93" spans="1:8" ht="27" customHeight="1">
      <c r="B93" s="67"/>
    </row>
    <row r="94" spans="1:8" ht="32.25" customHeight="1">
      <c r="B94" s="67"/>
    </row>
    <row r="95" spans="1:8" ht="27.75" customHeight="1">
      <c r="B95" s="67"/>
    </row>
    <row r="96" spans="1:8" ht="20.25" customHeight="1">
      <c r="B96" s="67"/>
    </row>
    <row r="97" spans="1:2" ht="20.25" customHeight="1">
      <c r="B97" s="77"/>
    </row>
    <row r="98" spans="1:2" s="68" customFormat="1" ht="18.75" customHeight="1">
      <c r="A98" s="66"/>
      <c r="B98" s="77"/>
    </row>
    <row r="99" spans="1:2" s="68" customFormat="1" ht="15" customHeight="1">
      <c r="A99" s="66"/>
      <c r="B99" s="78"/>
    </row>
    <row r="100" spans="1:2" ht="33" customHeight="1">
      <c r="B100" s="67"/>
    </row>
    <row r="101" spans="1:2" ht="19.5" customHeight="1">
      <c r="B101" s="67"/>
    </row>
    <row r="102" spans="1:2">
      <c r="B102" s="67"/>
    </row>
    <row r="103" spans="1:2">
      <c r="B103" s="67"/>
    </row>
    <row r="104" spans="1:2" ht="45" customHeight="1">
      <c r="B104" s="67"/>
    </row>
    <row r="105" spans="1:2" ht="16.5" customHeight="1">
      <c r="B105" s="67"/>
    </row>
    <row r="106" spans="1:2" ht="21.75" customHeight="1">
      <c r="B106" s="67"/>
    </row>
    <row r="107" spans="1:2" ht="20.25" customHeight="1">
      <c r="B107" s="67"/>
    </row>
    <row r="108" spans="1:2" ht="54" customHeight="1">
      <c r="B108" s="67"/>
    </row>
    <row r="109" spans="1:2" ht="57.75" customHeight="1">
      <c r="B109" s="67"/>
    </row>
    <row r="110" spans="1:2" ht="30" customHeight="1">
      <c r="B110" s="67"/>
    </row>
    <row r="111" spans="1:2" ht="48.75" customHeight="1">
      <c r="B111" s="67"/>
    </row>
    <row r="112" spans="1:2" ht="34.5" customHeight="1">
      <c r="B112" s="67"/>
    </row>
    <row r="113" spans="1:2" ht="53.25" customHeight="1">
      <c r="B113" s="67"/>
    </row>
    <row r="114" spans="1:2" ht="46.5" customHeight="1">
      <c r="B114" s="67"/>
    </row>
    <row r="115" spans="1:2" ht="47.25" customHeight="1">
      <c r="B115" s="67"/>
    </row>
    <row r="116" spans="1:2" ht="17.25" customHeight="1"/>
    <row r="117" spans="1:2" ht="19.5" customHeight="1"/>
    <row r="118" spans="1:2" ht="24" customHeight="1"/>
    <row r="119" spans="1:2" ht="8.25" customHeight="1"/>
    <row r="120" spans="1:2" ht="9" customHeight="1"/>
    <row r="121" spans="1:2" s="56" customFormat="1" ht="32.25" customHeight="1">
      <c r="A121" s="69"/>
    </row>
    <row r="123" spans="1:2" ht="9.75" customHeight="1"/>
  </sheetData>
  <sheetProtection password="D6DE" sheet="1" objects="1" scenarios="1"/>
  <mergeCells count="11">
    <mergeCell ref="A92:C92"/>
    <mergeCell ref="D1:K1"/>
    <mergeCell ref="B1:C1"/>
    <mergeCell ref="A2:C2"/>
    <mergeCell ref="A43:B43"/>
    <mergeCell ref="A6:B6"/>
    <mergeCell ref="A63:B63"/>
    <mergeCell ref="A80:B80"/>
    <mergeCell ref="A4:A5"/>
    <mergeCell ref="B4:B5"/>
    <mergeCell ref="C4:C5"/>
  </mergeCells>
  <pageMargins left="0.19685039370078741" right="0.15748031496062992" top="0.27559055118110237" bottom="0.35433070866141736" header="0.15748031496062992" footer="0.15748031496062992"/>
  <pageSetup paperSize="9" scale="77" orientation="portrait" r:id="rId1"/>
  <headerFooter>
    <oddFooter>&amp;C&amp;"Arial,обычный"&amp;8&amp;P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 1</vt:lpstr>
      <vt:lpstr>прил 2</vt:lpstr>
      <vt:lpstr>прил 3</vt:lpstr>
      <vt:lpstr>'прил 1'!Заголовки_для_печати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Zhumabek</dc:creator>
  <cp:lastModifiedBy>школа</cp:lastModifiedBy>
  <cp:lastPrinted>2019-01-27T11:33:26Z</cp:lastPrinted>
  <dcterms:created xsi:type="dcterms:W3CDTF">2019-01-27T06:55:53Z</dcterms:created>
  <dcterms:modified xsi:type="dcterms:W3CDTF">2019-02-07T04:23:44Z</dcterms:modified>
</cp:coreProperties>
</file>